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DR\DDES\DDES-Etudes-Stats\06_Publications_événements\QRS_les brèves\n°24 chiffres clés CNRACL-SRE\"/>
    </mc:Choice>
  </mc:AlternateContent>
  <xr:revisionPtr revIDLastSave="0" documentId="13_ncr:1_{5BFFCA3D-4CD2-4ED3-A6EF-10378EBAB192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Part MG flux 2000-2022" sheetId="55" r:id="rId1"/>
    <sheet name="Effectif &amp; % MG stock" sheetId="50" r:id="rId2"/>
    <sheet name="Montant - durée - cat C stock" sheetId="25" r:id="rId3"/>
    <sheet name="Durée assurance flux" sheetId="40" r:id="rId4"/>
    <sheet name="Gain MG" sheetId="56" r:id="rId5"/>
    <sheet name="Age à la liq" sheetId="49" r:id="rId6"/>
    <sheet name="Evol âge à la liq" sheetId="57" r:id="rId7"/>
  </sheets>
  <externalReferences>
    <externalReference r:id="rId8"/>
    <externalReference r:id="rId9"/>
    <externalReference r:id="rId10"/>
  </externalReferences>
  <definedNames>
    <definedName name="a">#REF!</definedName>
    <definedName name="b">[1]tranches!#REF!</definedName>
    <definedName name="_xlnm.Database">#REF!</definedName>
    <definedName name="d">[1]tranches!#REF!</definedName>
    <definedName name="DDEF">#REF!</definedName>
    <definedName name="DDEF_P">#REF!</definedName>
    <definedName name="DDEH">#REF!</definedName>
    <definedName name="DDEH_P">#REF!</definedName>
    <definedName name="DDET">#REF!</definedName>
    <definedName name="DDET_P">#REF!</definedName>
    <definedName name="DDIF">#REF!</definedName>
    <definedName name="DDIF_P">#REF!</definedName>
    <definedName name="DDIH">#REF!</definedName>
    <definedName name="DDIH_P">#REF!</definedName>
    <definedName name="DDIT">#REF!</definedName>
    <definedName name="DDIT_P">#REF!</definedName>
    <definedName name="Données_SRE">#REF!</definedName>
    <definedName name="e">[1]tranches!$AU$19</definedName>
    <definedName name="f">[1]tranches!$AV$19</definedName>
    <definedName name="FTOT">#REF!</definedName>
    <definedName name="FTOT_P">#REF!</definedName>
    <definedName name="g">[1]tranches!#REF!</definedName>
    <definedName name="h">[1]tranches!$Z$19</definedName>
    <definedName name="HTOT">#REF!</definedName>
    <definedName name="HTOT_P">#REF!</definedName>
    <definedName name="IDEF">#REF!</definedName>
    <definedName name="idef_p">#REF!</definedName>
    <definedName name="IDEH">#REF!</definedName>
    <definedName name="ideh_p">#REF!</definedName>
    <definedName name="IDIF">#REF!</definedName>
    <definedName name="idif_p">#REF!</definedName>
    <definedName name="IDIH">#REF!</definedName>
    <definedName name="idih_p">#REF!</definedName>
    <definedName name="INVF">#REF!</definedName>
    <definedName name="INVF_P">#REF!</definedName>
    <definedName name="INVH">#REF!</definedName>
    <definedName name="INVH_P">#REF!</definedName>
    <definedName name="INVT">#REF!</definedName>
    <definedName name="INVT_P">#REF!</definedName>
    <definedName name="PENSTOT">#REF!</definedName>
    <definedName name="PENSTOT_P">#REF!</definedName>
    <definedName name="Table">#REF!</definedName>
    <definedName name="VDEF">#REF!</definedName>
    <definedName name="vdef_p">#REF!</definedName>
    <definedName name="VDEH">#REF!</definedName>
    <definedName name="vdeh_p">#REF!</definedName>
    <definedName name="VDIF">#REF!</definedName>
    <definedName name="vdif_p">#REF!</definedName>
    <definedName name="VDIH">#REF!</definedName>
    <definedName name="vdih_p">#REF!</definedName>
    <definedName name="VIEF">#REF!</definedName>
    <definedName name="VIEF_P">#REF!</definedName>
    <definedName name="VIEH">#REF!</definedName>
    <definedName name="VIEH_P">#REF!</definedName>
    <definedName name="VIET">#REF!</definedName>
    <definedName name="VIET_P">#REF!</definedName>
    <definedName name="_xlnm.Print_Area" localSheetId="2">'Montant - durée - cat C stock'!$A$1:$I$32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<sst xmlns="http://schemas.openxmlformats.org/spreadsheetml/2006/main" count="97" uniqueCount="41">
  <si>
    <t>Hommes</t>
  </si>
  <si>
    <t>Femmes</t>
  </si>
  <si>
    <t>Vieillesse</t>
  </si>
  <si>
    <t>FPT</t>
  </si>
  <si>
    <t>FPH</t>
  </si>
  <si>
    <t>Ensemble</t>
  </si>
  <si>
    <t>Invalidité</t>
  </si>
  <si>
    <t>Part des nouvelles pensions de droit direct portées au MG</t>
  </si>
  <si>
    <t>Total</t>
  </si>
  <si>
    <t>%</t>
  </si>
  <si>
    <t>Effectif</t>
  </si>
  <si>
    <t>Ensemble des pensions de la CNRACL</t>
  </si>
  <si>
    <t>Pensions de la FPH</t>
  </si>
  <si>
    <t>Pensions de la FPT</t>
  </si>
  <si>
    <t>Effectifs et % de bénéficiaires du MG par versant en décembre 2022 (stock)</t>
  </si>
  <si>
    <t>Montant mensuel moyen de la pension principale, selon qu’elle est relevée au MG ou non en 2022 (stock)</t>
  </si>
  <si>
    <t>Non bénéficiaires du MG</t>
  </si>
  <si>
    <t>Bénéficiaires du MG</t>
  </si>
  <si>
    <t>Montant moyen (€) de la pension principale</t>
  </si>
  <si>
    <t>Durée moyenne validée à la CNRACL (trimestres)</t>
  </si>
  <si>
    <t>Part de la catégorie hiérarchique C</t>
  </si>
  <si>
    <t>Durée d’assurance tous régimes moyenne des nouveaux pensionnés 2022 par versant et sexe</t>
  </si>
  <si>
    <t>(trimestres)</t>
  </si>
  <si>
    <t xml:space="preserve">Montant mensuel moyen du gain de pension permis par le relèvement au minimum garanti </t>
  </si>
  <si>
    <t>Stock des pensionnés bénéficiaires du MG au 31/12/2022</t>
  </si>
  <si>
    <t>Gain moyen (€)</t>
  </si>
  <si>
    <t>Nouveaux pensionnés bénéficiaires du MG de 2017 à 2022</t>
  </si>
  <si>
    <t>Age moyen à la liquidation en 2022 par versant et sexe, selon le risque</t>
  </si>
  <si>
    <t>Age moyen à la liquidation</t>
  </si>
  <si>
    <t>Sédentaires</t>
  </si>
  <si>
    <t>Catégorie active</t>
  </si>
  <si>
    <t>FPH - Femmes - sédentaires</t>
  </si>
  <si>
    <t>FPH - Hommes - sédentaires</t>
  </si>
  <si>
    <t>FPT - Femmes - sédentaires</t>
  </si>
  <si>
    <t>FPT - Hommes - sédentaires</t>
  </si>
  <si>
    <t>FPH - Femmes - Catégorie active</t>
  </si>
  <si>
    <t>FPH - Hommes - Catégorie active</t>
  </si>
  <si>
    <t>FPT - Femmes - Catégorie active</t>
  </si>
  <si>
    <t>FPT - Hommes - Catégorie active</t>
  </si>
  <si>
    <t>Evolution de l’âge moyen à la liquidation des nouveaux bénéficiaires du MG, selon le versant, le sexe et le type de départ</t>
  </si>
  <si>
    <t>Année de liquidation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</si>
</sst>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#,##0\ [$€-40C];\-#,##0\ [$€-40C]"/>
    <numFmt numFmtId="167" formatCode="0.0"/>
    <numFmt numFmtId="169" formatCode="#,##0\ _€"/>
    <numFmt numFmtId="174" formatCode="#,##0.0"/>
    <numFmt numFmtId="175" formatCode="#,##0_ ;\-#,##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5">
    <xf numFmtId="166" fontId="0" fillId="0" borderId="0"/>
    <xf numFmtId="9" fontId="3" fillId="0" borderId="0" applyFont="0" applyFill="0" applyBorder="0" applyAlignment="0" applyProtection="0"/>
    <xf numFmtId="166" fontId="5" fillId="0" borderId="0"/>
    <xf numFmtId="166" fontId="4" fillId="0" borderId="0"/>
    <xf numFmtId="166" fontId="3" fillId="0" borderId="0"/>
    <xf numFmtId="166" fontId="3" fillId="0" borderId="0"/>
    <xf numFmtId="166" fontId="5" fillId="0" borderId="0"/>
    <xf numFmtId="166" fontId="4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65">
    <xf numFmtId="166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 wrapText="1"/>
    </xf>
    <xf numFmtId="166" fontId="7" fillId="0" borderId="0" xfId="0" applyFont="1" applyAlignment="1">
      <alignment vertical="center"/>
    </xf>
    <xf numFmtId="166" fontId="7" fillId="0" borderId="0" xfId="0" applyFont="1" applyAlignment="1">
      <alignment vertical="center" wrapText="1"/>
    </xf>
    <xf numFmtId="166" fontId="7" fillId="0" borderId="0" xfId="0" applyFont="1" applyFill="1" applyAlignment="1">
      <alignment vertical="center"/>
    </xf>
    <xf numFmtId="166" fontId="7" fillId="2" borderId="0" xfId="0" applyFont="1" applyFill="1" applyAlignment="1">
      <alignment vertical="center"/>
    </xf>
    <xf numFmtId="166" fontId="7" fillId="2" borderId="0" xfId="0" applyFont="1" applyFill="1" applyAlignment="1">
      <alignment vertical="center" wrapText="1"/>
    </xf>
    <xf numFmtId="165" fontId="7" fillId="2" borderId="0" xfId="1" applyNumberFormat="1" applyFont="1" applyFill="1" applyAlignment="1">
      <alignment vertical="center"/>
    </xf>
    <xf numFmtId="166" fontId="7" fillId="0" borderId="0" xfId="0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6" fontId="2" fillId="2" borderId="0" xfId="0" applyFont="1" applyFill="1" applyAlignment="1">
      <alignment vertical="center"/>
    </xf>
    <xf numFmtId="0" fontId="1" fillId="0" borderId="0" xfId="0" applyNumberFormat="1" applyFont="1" applyAlignment="1">
      <alignment horizontal="left"/>
    </xf>
    <xf numFmtId="166" fontId="8" fillId="0" borderId="0" xfId="0" applyFont="1" applyAlignment="1">
      <alignment horizontal="left" vertical="center"/>
    </xf>
    <xf numFmtId="166" fontId="6" fillId="0" borderId="0" xfId="0" applyFont="1"/>
    <xf numFmtId="166" fontId="0" fillId="2" borderId="0" xfId="0" applyFill="1"/>
    <xf numFmtId="166" fontId="6" fillId="2" borderId="0" xfId="0" applyFont="1" applyFill="1"/>
    <xf numFmtId="0" fontId="3" fillId="2" borderId="0" xfId="14" applyFill="1"/>
    <xf numFmtId="0" fontId="14" fillId="2" borderId="17" xfId="14" applyFont="1" applyFill="1" applyBorder="1" applyAlignment="1">
      <alignment horizontal="left" vertical="center"/>
    </xf>
    <xf numFmtId="10" fontId="3" fillId="2" borderId="0" xfId="14" applyNumberFormat="1" applyFill="1"/>
    <xf numFmtId="0" fontId="9" fillId="2" borderId="0" xfId="14" applyFont="1" applyFill="1" applyAlignment="1">
      <alignment horizontal="center" vertical="center"/>
    </xf>
    <xf numFmtId="0" fontId="13" fillId="2" borderId="0" xfId="14" applyFont="1" applyFill="1" applyAlignment="1">
      <alignment vertical="center"/>
    </xf>
    <xf numFmtId="165" fontId="12" fillId="2" borderId="0" xfId="14" applyNumberFormat="1" applyFont="1" applyFill="1" applyAlignment="1">
      <alignment horizontal="center" vertical="center"/>
    </xf>
    <xf numFmtId="165" fontId="11" fillId="2" borderId="0" xfId="14" applyNumberFormat="1" applyFont="1" applyFill="1" applyAlignment="1">
      <alignment horizontal="center" vertical="center"/>
    </xf>
    <xf numFmtId="0" fontId="3" fillId="2" borderId="0" xfId="14" applyFill="1" applyBorder="1"/>
    <xf numFmtId="0" fontId="9" fillId="2" borderId="0" xfId="14" applyFont="1" applyFill="1" applyBorder="1" applyAlignment="1">
      <alignment horizontal="center" vertical="center"/>
    </xf>
    <xf numFmtId="0" fontId="1" fillId="2" borderId="0" xfId="14" applyFont="1" applyFill="1" applyBorder="1" applyAlignment="1">
      <alignment horizontal="left" vertical="center"/>
    </xf>
    <xf numFmtId="0" fontId="1" fillId="2" borderId="0" xfId="14" applyFont="1" applyFill="1" applyBorder="1" applyAlignment="1">
      <alignment horizontal="center" vertical="center"/>
    </xf>
    <xf numFmtId="0" fontId="10" fillId="2" borderId="0" xfId="14" applyFont="1" applyFill="1" applyBorder="1" applyAlignment="1">
      <alignment horizontal="center" vertical="center"/>
    </xf>
    <xf numFmtId="0" fontId="3" fillId="2" borderId="0" xfId="14" applyFill="1" applyBorder="1" applyAlignment="1">
      <alignment horizontal="left" vertical="center"/>
    </xf>
    <xf numFmtId="0" fontId="3" fillId="2" borderId="0" xfId="14" applyFill="1" applyBorder="1" applyAlignment="1">
      <alignment horizontal="center" vertical="center"/>
    </xf>
    <xf numFmtId="3" fontId="3" fillId="2" borderId="0" xfId="14" applyNumberFormat="1" applyFill="1" applyBorder="1" applyAlignment="1">
      <alignment horizontal="center" vertical="center"/>
    </xf>
    <xf numFmtId="10" fontId="9" fillId="2" borderId="0" xfId="14" applyNumberFormat="1" applyFont="1" applyFill="1" applyBorder="1" applyAlignment="1">
      <alignment horizontal="center" vertical="center"/>
    </xf>
    <xf numFmtId="10" fontId="3" fillId="2" borderId="0" xfId="14" applyNumberFormat="1" applyFill="1" applyBorder="1" applyAlignment="1">
      <alignment horizontal="center" vertical="center"/>
    </xf>
    <xf numFmtId="3" fontId="9" fillId="2" borderId="0" xfId="14" applyNumberFormat="1" applyFont="1" applyFill="1" applyBorder="1" applyAlignment="1">
      <alignment horizontal="center" vertical="center"/>
    </xf>
    <xf numFmtId="3" fontId="3" fillId="2" borderId="0" xfId="14" applyNumberFormat="1" applyFill="1" applyBorder="1"/>
    <xf numFmtId="0" fontId="10" fillId="2" borderId="0" xfId="14" applyFont="1" applyFill="1" applyBorder="1" applyAlignment="1">
      <alignment horizontal="center" vertical="center"/>
    </xf>
    <xf numFmtId="0" fontId="9" fillId="2" borderId="0" xfId="14" applyFont="1" applyFill="1" applyBorder="1" applyAlignment="1">
      <alignment horizontal="left" vertical="center"/>
    </xf>
    <xf numFmtId="0" fontId="9" fillId="2" borderId="0" xfId="14" applyFont="1" applyFill="1" applyBorder="1" applyAlignment="1">
      <alignment horizontal="center" vertical="center"/>
    </xf>
    <xf numFmtId="0" fontId="3" fillId="2" borderId="0" xfId="14" applyFill="1" applyBorder="1" applyAlignment="1">
      <alignment vertical="center"/>
    </xf>
    <xf numFmtId="0" fontId="15" fillId="2" borderId="0" xfId="14" applyFont="1" applyFill="1"/>
    <xf numFmtId="0" fontId="11" fillId="2" borderId="18" xfId="14" applyFont="1" applyFill="1" applyBorder="1" applyAlignment="1">
      <alignment horizontal="center" vertical="center" wrapText="1"/>
    </xf>
    <xf numFmtId="0" fontId="13" fillId="2" borderId="1" xfId="14" applyFont="1" applyFill="1" applyBorder="1" applyAlignment="1">
      <alignment vertical="center"/>
    </xf>
    <xf numFmtId="0" fontId="14" fillId="2" borderId="0" xfId="14" applyFont="1" applyFill="1" applyBorder="1" applyAlignment="1">
      <alignment horizontal="left" vertical="center" wrapText="1"/>
    </xf>
    <xf numFmtId="0" fontId="13" fillId="2" borderId="1" xfId="14" applyFont="1" applyFill="1" applyBorder="1" applyAlignment="1">
      <alignment horizontal="center" vertical="center" wrapText="1"/>
    </xf>
    <xf numFmtId="165" fontId="16" fillId="2" borderId="1" xfId="14" applyNumberFormat="1" applyFont="1" applyFill="1" applyBorder="1" applyAlignment="1">
      <alignment horizontal="center" vertical="center"/>
    </xf>
    <xf numFmtId="166" fontId="17" fillId="3" borderId="19" xfId="0" applyFont="1" applyFill="1" applyBorder="1" applyAlignment="1">
      <alignment horizontal="center"/>
    </xf>
    <xf numFmtId="166" fontId="17" fillId="3" borderId="20" xfId="0" applyFont="1" applyFill="1" applyBorder="1" applyAlignment="1">
      <alignment horizontal="center"/>
    </xf>
    <xf numFmtId="166" fontId="17" fillId="4" borderId="19" xfId="0" applyFont="1" applyFill="1" applyBorder="1" applyAlignment="1">
      <alignment horizontal="center"/>
    </xf>
    <xf numFmtId="166" fontId="17" fillId="4" borderId="20" xfId="0" applyFont="1" applyFill="1" applyBorder="1" applyAlignment="1">
      <alignment horizontal="center"/>
    </xf>
    <xf numFmtId="166" fontId="17" fillId="2" borderId="21" xfId="0" applyFont="1" applyFill="1" applyBorder="1" applyAlignment="1">
      <alignment horizontal="center"/>
    </xf>
    <xf numFmtId="166" fontId="17" fillId="0" borderId="1" xfId="0" applyFont="1" applyBorder="1" applyAlignment="1">
      <alignment horizontal="center"/>
    </xf>
    <xf numFmtId="166" fontId="17" fillId="4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65" fontId="0" fillId="0" borderId="22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6" fontId="17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6" fontId="10" fillId="5" borderId="12" xfId="0" applyFont="1" applyFill="1" applyBorder="1" applyAlignment="1">
      <alignment horizontal="center" vertical="center"/>
    </xf>
    <xf numFmtId="166" fontId="10" fillId="5" borderId="10" xfId="0" applyFont="1" applyFill="1" applyBorder="1" applyAlignment="1">
      <alignment horizontal="center" vertical="center"/>
    </xf>
    <xf numFmtId="166" fontId="10" fillId="5" borderId="9" xfId="0" applyFont="1" applyFill="1" applyBorder="1" applyAlignment="1">
      <alignment horizontal="center" vertical="center"/>
    </xf>
    <xf numFmtId="166" fontId="10" fillId="5" borderId="11" xfId="0" applyFont="1" applyFill="1" applyBorder="1" applyAlignment="1">
      <alignment horizontal="center" vertical="center"/>
    </xf>
    <xf numFmtId="166" fontId="0" fillId="2" borderId="4" xfId="0" applyFill="1" applyBorder="1" applyAlignment="1">
      <alignment horizontal="justify" vertical="center"/>
    </xf>
    <xf numFmtId="166" fontId="0" fillId="0" borderId="25" xfId="0" applyBorder="1" applyAlignment="1">
      <alignment horizontal="center" vertical="center" wrapText="1"/>
    </xf>
    <xf numFmtId="166" fontId="10" fillId="6" borderId="8" xfId="0" applyFont="1" applyFill="1" applyBorder="1" applyAlignment="1">
      <alignment horizontal="justify" vertical="center"/>
    </xf>
    <xf numFmtId="3" fontId="0" fillId="0" borderId="14" xfId="0" applyNumberFormat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6" fontId="10" fillId="6" borderId="6" xfId="0" applyFont="1" applyFill="1" applyBorder="1" applyAlignment="1">
      <alignment horizontal="justify" vertical="center"/>
    </xf>
    <xf numFmtId="3" fontId="0" fillId="0" borderId="2" xfId="0" applyNumberFormat="1" applyBorder="1" applyAlignment="1">
      <alignment horizontal="center" vertical="center"/>
    </xf>
    <xf numFmtId="174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6" fontId="0" fillId="0" borderId="16" xfId="0" applyBorder="1" applyAlignment="1">
      <alignment horizontal="justify" vertical="center"/>
    </xf>
    <xf numFmtId="3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75" fontId="0" fillId="0" borderId="15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66" fontId="0" fillId="2" borderId="3" xfId="0" applyFill="1" applyBorder="1" applyAlignment="1">
      <alignment horizontal="center" vertical="center"/>
    </xf>
    <xf numFmtId="166" fontId="17" fillId="2" borderId="1" xfId="0" applyFont="1" applyFill="1" applyBorder="1" applyAlignment="1">
      <alignment horizontal="center"/>
    </xf>
    <xf numFmtId="166" fontId="0" fillId="2" borderId="21" xfId="0" applyFill="1" applyBorder="1" applyAlignment="1">
      <alignment horizontal="center" vertical="center"/>
    </xf>
    <xf numFmtId="166" fontId="17" fillId="4" borderId="1" xfId="0" applyFont="1" applyFill="1" applyBorder="1" applyAlignment="1">
      <alignment horizontal="center"/>
    </xf>
    <xf numFmtId="166" fontId="17" fillId="3" borderId="1" xfId="0" applyFont="1" applyFill="1" applyBorder="1"/>
    <xf numFmtId="167" fontId="0" fillId="0" borderId="24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6" fontId="17" fillId="3" borderId="1" xfId="0" applyFont="1" applyFill="1" applyBorder="1" applyAlignment="1">
      <alignment horizontal="center"/>
    </xf>
    <xf numFmtId="166" fontId="8" fillId="2" borderId="0" xfId="0" applyFont="1" applyFill="1" applyAlignment="1">
      <alignment horizontal="left" vertical="center"/>
    </xf>
    <xf numFmtId="166" fontId="1" fillId="2" borderId="0" xfId="0" applyFont="1" applyFill="1" applyAlignment="1">
      <alignment horizontal="left" vertical="center"/>
    </xf>
    <xf numFmtId="166" fontId="0" fillId="2" borderId="0" xfId="0" applyFill="1" applyAlignment="1">
      <alignment horizontal="left" vertical="center"/>
    </xf>
    <xf numFmtId="166" fontId="17" fillId="2" borderId="1" xfId="0" applyFont="1" applyFill="1" applyBorder="1" applyAlignment="1">
      <alignment horizontal="center"/>
    </xf>
    <xf numFmtId="166" fontId="17" fillId="2" borderId="1" xfId="0" applyFon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3" fillId="2" borderId="0" xfId="14" applyFill="1" applyAlignment="1">
      <alignment horizontal="center" vertical="center"/>
    </xf>
    <xf numFmtId="0" fontId="1" fillId="2" borderId="22" xfId="14" applyFont="1" applyFill="1" applyBorder="1"/>
    <xf numFmtId="0" fontId="17" fillId="2" borderId="1" xfId="14" applyFont="1" applyFill="1" applyBorder="1" applyAlignment="1">
      <alignment horizontal="center" vertical="center"/>
    </xf>
    <xf numFmtId="2" fontId="19" fillId="2" borderId="22" xfId="14" applyNumberFormat="1" applyFont="1" applyFill="1" applyBorder="1" applyAlignment="1">
      <alignment horizontal="center"/>
    </xf>
    <xf numFmtId="2" fontId="20" fillId="2" borderId="22" xfId="14" applyNumberFormat="1" applyFont="1" applyFill="1" applyBorder="1" applyAlignment="1">
      <alignment horizontal="center"/>
    </xf>
    <xf numFmtId="2" fontId="19" fillId="2" borderId="24" xfId="14" applyNumberFormat="1" applyFont="1" applyFill="1" applyBorder="1" applyAlignment="1">
      <alignment horizontal="center"/>
    </xf>
    <xf numFmtId="0" fontId="1" fillId="2" borderId="23" xfId="14" applyFont="1" applyFill="1" applyBorder="1"/>
    <xf numFmtId="2" fontId="19" fillId="2" borderId="23" xfId="14" applyNumberFormat="1" applyFont="1" applyFill="1" applyBorder="1" applyAlignment="1">
      <alignment horizontal="center"/>
    </xf>
    <xf numFmtId="2" fontId="20" fillId="2" borderId="23" xfId="14" applyNumberFormat="1" applyFont="1" applyFill="1" applyBorder="1" applyAlignment="1">
      <alignment horizontal="center"/>
    </xf>
    <xf numFmtId="0" fontId="3" fillId="2" borderId="23" xfId="14" applyFill="1" applyBorder="1"/>
    <xf numFmtId="166" fontId="6" fillId="2" borderId="0" xfId="0" applyFont="1" applyFill="1" applyBorder="1" applyAlignment="1">
      <alignment horizontal="left" vertical="center" readingOrder="1"/>
    </xf>
    <xf numFmtId="0" fontId="3" fillId="2" borderId="5" xfId="14" applyFill="1" applyBorder="1"/>
    <xf numFmtId="0" fontId="1" fillId="2" borderId="1" xfId="14" applyFont="1" applyFill="1" applyBorder="1" applyAlignment="1">
      <alignment horizontal="center"/>
    </xf>
    <xf numFmtId="0" fontId="17" fillId="2" borderId="19" xfId="14" applyFont="1" applyFill="1" applyBorder="1" applyAlignment="1">
      <alignment horizontal="center"/>
    </xf>
    <xf numFmtId="0" fontId="17" fillId="2" borderId="1" xfId="14" applyFont="1" applyFill="1" applyBorder="1" applyAlignment="1">
      <alignment horizontal="center"/>
    </xf>
    <xf numFmtId="166" fontId="17" fillId="2" borderId="19" xfId="0" applyFont="1" applyFill="1" applyBorder="1" applyAlignment="1">
      <alignment horizontal="center"/>
    </xf>
    <xf numFmtId="166" fontId="17" fillId="2" borderId="26" xfId="0" applyFont="1" applyFill="1" applyBorder="1" applyAlignment="1">
      <alignment horizontal="center"/>
    </xf>
    <xf numFmtId="166" fontId="17" fillId="2" borderId="20" xfId="0" applyFont="1" applyFill="1" applyBorder="1" applyAlignment="1">
      <alignment horizontal="center"/>
    </xf>
    <xf numFmtId="166" fontId="18" fillId="7" borderId="19" xfId="0" applyFont="1" applyFill="1" applyBorder="1" applyAlignment="1">
      <alignment horizontal="center"/>
    </xf>
    <xf numFmtId="166" fontId="18" fillId="7" borderId="20" xfId="0" applyFont="1" applyFill="1" applyBorder="1" applyAlignment="1">
      <alignment horizontal="center"/>
    </xf>
    <xf numFmtId="166" fontId="21" fillId="0" borderId="22" xfId="0" applyFont="1" applyBorder="1" applyAlignment="1">
      <alignment horizontal="center" vertic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/>
    </xf>
    <xf numFmtId="166" fontId="21" fillId="0" borderId="23" xfId="0" applyFont="1" applyBorder="1" applyAlignment="1">
      <alignment horizontal="center" vertical="center"/>
    </xf>
    <xf numFmtId="167" fontId="0" fillId="0" borderId="29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6" fontId="17" fillId="7" borderId="22" xfId="0" applyFont="1" applyFill="1" applyBorder="1" applyAlignment="1">
      <alignment horizontal="center" vertical="center" wrapText="1"/>
    </xf>
    <xf numFmtId="166" fontId="17" fillId="7" borderId="24" xfId="0" applyFont="1" applyFill="1" applyBorder="1" applyAlignment="1">
      <alignment horizontal="center" vertical="center" wrapText="1"/>
    </xf>
    <xf numFmtId="166" fontId="17" fillId="7" borderId="23" xfId="0" applyFont="1" applyFill="1" applyBorder="1" applyAlignment="1">
      <alignment horizontal="center" vertical="center" wrapText="1"/>
    </xf>
    <xf numFmtId="0" fontId="21" fillId="2" borderId="22" xfId="14" applyFont="1" applyFill="1" applyBorder="1" applyAlignment="1">
      <alignment horizontal="left"/>
    </xf>
    <xf numFmtId="0" fontId="21" fillId="2" borderId="23" xfId="14" applyFont="1" applyFill="1" applyBorder="1" applyAlignment="1">
      <alignment horizontal="left"/>
    </xf>
    <xf numFmtId="0" fontId="21" fillId="2" borderId="27" xfId="14" applyFont="1" applyFill="1" applyBorder="1" applyAlignment="1">
      <alignment horizontal="left"/>
    </xf>
    <xf numFmtId="0" fontId="21" fillId="2" borderId="24" xfId="14" applyFont="1" applyFill="1" applyBorder="1" applyAlignment="1">
      <alignment horizontal="left"/>
    </xf>
    <xf numFmtId="2" fontId="3" fillId="2" borderId="0" xfId="14" applyNumberFormat="1" applyFill="1" applyAlignment="1">
      <alignment horizontal="center" vertical="center"/>
    </xf>
    <xf numFmtId="0" fontId="21" fillId="2" borderId="32" xfId="14" applyFont="1" applyFill="1" applyBorder="1" applyAlignment="1">
      <alignment horizontal="left"/>
    </xf>
    <xf numFmtId="0" fontId="21" fillId="2" borderId="29" xfId="14" applyFont="1" applyFill="1" applyBorder="1" applyAlignment="1">
      <alignment horizontal="left"/>
    </xf>
    <xf numFmtId="0" fontId="21" fillId="2" borderId="1" xfId="14" applyFont="1" applyFill="1" applyBorder="1" applyAlignment="1">
      <alignment horizontal="left"/>
    </xf>
    <xf numFmtId="0" fontId="21" fillId="2" borderId="22" xfId="14" applyFont="1" applyFill="1" applyBorder="1" applyAlignment="1">
      <alignment horizontal="center"/>
    </xf>
    <xf numFmtId="0" fontId="21" fillId="2" borderId="23" xfId="14" applyFont="1" applyFill="1" applyBorder="1" applyAlignment="1">
      <alignment horizontal="center"/>
    </xf>
    <xf numFmtId="0" fontId="21" fillId="2" borderId="24" xfId="14" applyFont="1" applyFill="1" applyBorder="1" applyAlignment="1">
      <alignment horizontal="center"/>
    </xf>
    <xf numFmtId="0" fontId="3" fillId="2" borderId="23" xfId="14" applyFill="1" applyBorder="1" applyAlignment="1">
      <alignment horizontal="center"/>
    </xf>
    <xf numFmtId="0" fontId="1" fillId="2" borderId="1" xfId="14" applyFont="1" applyFill="1" applyBorder="1" applyAlignment="1">
      <alignment horizontal="center" vertical="center"/>
    </xf>
    <xf numFmtId="167" fontId="3" fillId="2" borderId="31" xfId="14" applyNumberFormat="1" applyFill="1" applyBorder="1" applyAlignment="1">
      <alignment horizontal="center" vertical="center"/>
    </xf>
    <xf numFmtId="167" fontId="3" fillId="2" borderId="27" xfId="14" applyNumberFormat="1" applyFill="1" applyBorder="1" applyAlignment="1">
      <alignment horizontal="center" vertical="center"/>
    </xf>
    <xf numFmtId="167" fontId="3" fillId="2" borderId="22" xfId="14" applyNumberFormat="1" applyFill="1" applyBorder="1" applyAlignment="1">
      <alignment horizontal="center" vertical="center"/>
    </xf>
    <xf numFmtId="167" fontId="3" fillId="2" borderId="21" xfId="14" applyNumberFormat="1" applyFill="1" applyBorder="1" applyAlignment="1">
      <alignment horizontal="center" vertical="center"/>
    </xf>
    <xf numFmtId="167" fontId="3" fillId="2" borderId="23" xfId="14" applyNumberFormat="1" applyFill="1" applyBorder="1" applyAlignment="1">
      <alignment horizontal="center" vertical="center"/>
    </xf>
    <xf numFmtId="167" fontId="3" fillId="2" borderId="0" xfId="14" applyNumberFormat="1" applyFill="1" applyAlignment="1">
      <alignment horizontal="center" vertical="center"/>
    </xf>
    <xf numFmtId="167" fontId="3" fillId="2" borderId="32" xfId="14" applyNumberFormat="1" applyFill="1" applyBorder="1" applyAlignment="1">
      <alignment horizontal="center" vertical="center"/>
    </xf>
    <xf numFmtId="167" fontId="3" fillId="2" borderId="24" xfId="14" applyNumberFormat="1" applyFill="1" applyBorder="1" applyAlignment="1">
      <alignment horizontal="center" vertical="center"/>
    </xf>
    <xf numFmtId="167" fontId="3" fillId="2" borderId="3" xfId="14" applyNumberFormat="1" applyFill="1" applyBorder="1" applyAlignment="1">
      <alignment horizontal="center" vertical="center"/>
    </xf>
    <xf numFmtId="167" fontId="3" fillId="2" borderId="28" xfId="14" applyNumberFormat="1" applyFill="1" applyBorder="1" applyAlignment="1">
      <alignment horizontal="center" vertical="center"/>
    </xf>
    <xf numFmtId="0" fontId="17" fillId="2" borderId="1" xfId="14" applyFont="1" applyFill="1" applyBorder="1" applyAlignment="1">
      <alignment horizontal="center"/>
    </xf>
    <xf numFmtId="0" fontId="1" fillId="2" borderId="30" xfId="14" applyFont="1" applyFill="1" applyBorder="1" applyAlignment="1">
      <alignment horizontal="center" vertical="center"/>
    </xf>
    <xf numFmtId="0" fontId="17" fillId="2" borderId="30" xfId="14" applyFont="1" applyFill="1" applyBorder="1" applyAlignment="1">
      <alignment horizontal="center"/>
    </xf>
    <xf numFmtId="0" fontId="3" fillId="2" borderId="30" xfId="14" applyFill="1" applyBorder="1"/>
    <xf numFmtId="0" fontId="17" fillId="2" borderId="21" xfId="14" applyFont="1" applyFill="1" applyBorder="1"/>
  </cellXfs>
  <cellStyles count="15">
    <cellStyle name="Milliers 2" xfId="8" xr:uid="{00000000-0005-0000-0000-000001000000}"/>
    <cellStyle name="Milliers 2 2" xfId="12" xr:uid="{00000000-0005-0000-0000-000001000000}"/>
    <cellStyle name="Milliers 3" xfId="10" xr:uid="{00000000-0005-0000-0000-000037000000}"/>
    <cellStyle name="Monétaire 2" xfId="9" xr:uid="{00000000-0005-0000-0000-000003000000}"/>
    <cellStyle name="Monétaire 2 2" xfId="13" xr:uid="{00000000-0005-0000-0000-000003000000}"/>
    <cellStyle name="Monétaire 3" xfId="11" xr:uid="{00000000-0005-0000-0000-000039000000}"/>
    <cellStyle name="Normal" xfId="0" builtinId="0"/>
    <cellStyle name="Normal 2" xfId="2" xr:uid="{00000000-0005-0000-0000-000005000000}"/>
    <cellStyle name="Normal 2 2" xfId="6" xr:uid="{00000000-0005-0000-0000-000006000000}"/>
    <cellStyle name="Normal 3" xfId="3" xr:uid="{00000000-0005-0000-0000-000007000000}"/>
    <cellStyle name="Normal 3 2" xfId="7" xr:uid="{00000000-0005-0000-0000-000008000000}"/>
    <cellStyle name="Normal 4" xfId="4" xr:uid="{00000000-0005-0000-0000-000009000000}"/>
    <cellStyle name="Normal 5" xfId="5" xr:uid="{00000000-0005-0000-0000-00000A000000}"/>
    <cellStyle name="Normal 6" xfId="14" xr:uid="{B4092DF5-1B1F-45BC-A6C6-F351BFE11520}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E48F"/>
      <color rgb="FFFFC409"/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Part des pensions de droit direct portées au minimum</a:t>
            </a:r>
            <a:r>
              <a:rPr lang="fr-FR" b="1" baseline="0"/>
              <a:t> garanti 2000-2022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'Part MG flux 2000-2022'!$A$5</c:f>
              <c:strCache>
                <c:ptCount val="1"/>
                <c:pt idx="0">
                  <c:v>Pensions de la FPT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'Part MG flux 2000-2022'!$B$4:$X$4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'Part MG flux 2000-2022'!$B$5:$X$5</c:f>
              <c:numCache>
                <c:formatCode>0.0%</c:formatCode>
                <c:ptCount val="23"/>
                <c:pt idx="0">
                  <c:v>0.50900000000000001</c:v>
                </c:pt>
                <c:pt idx="1">
                  <c:v>0.52600000000000002</c:v>
                </c:pt>
                <c:pt idx="2">
                  <c:v>0.52700000000000002</c:v>
                </c:pt>
                <c:pt idx="3">
                  <c:v>0.53</c:v>
                </c:pt>
                <c:pt idx="4">
                  <c:v>0.50800000000000001</c:v>
                </c:pt>
                <c:pt idx="5">
                  <c:v>0.52300000000000002</c:v>
                </c:pt>
                <c:pt idx="6">
                  <c:v>0.50900000000000001</c:v>
                </c:pt>
                <c:pt idx="7">
                  <c:v>0.48499999999999999</c:v>
                </c:pt>
                <c:pt idx="8">
                  <c:v>0.46899999999999997</c:v>
                </c:pt>
                <c:pt idx="9">
                  <c:v>0.47699999999999998</c:v>
                </c:pt>
                <c:pt idx="10">
                  <c:v>0.45300000000000001</c:v>
                </c:pt>
                <c:pt idx="11">
                  <c:v>0.39100000000000001</c:v>
                </c:pt>
                <c:pt idx="12">
                  <c:v>0.33700000000000002</c:v>
                </c:pt>
                <c:pt idx="13">
                  <c:v>0.316</c:v>
                </c:pt>
                <c:pt idx="14">
                  <c:v>0.34300000000000003</c:v>
                </c:pt>
                <c:pt idx="15">
                  <c:v>0.32960199004975127</c:v>
                </c:pt>
                <c:pt idx="16">
                  <c:v>0.311</c:v>
                </c:pt>
                <c:pt idx="17">
                  <c:v>0.2792</c:v>
                </c:pt>
                <c:pt idx="18">
                  <c:v>0.28239999999999998</c:v>
                </c:pt>
                <c:pt idx="19">
                  <c:v>0.28770000000000001</c:v>
                </c:pt>
                <c:pt idx="20">
                  <c:v>0.28399999999999997</c:v>
                </c:pt>
                <c:pt idx="21">
                  <c:v>0.27860000000000001</c:v>
                </c:pt>
                <c:pt idx="22">
                  <c:v>0.28079999999999999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19-4EBC-83A6-62874CE78A4A}"/>
            </c:ext>
          </c:extLst>
        </c:ser>
        <c:ser>
          <c:idx val="1"/>
          <c:order val="1"/>
          <c:tx>
            <c:strRef>
              <c:f>'Part MG flux 2000-2022'!$A$6</c:f>
              <c:strCache>
                <c:ptCount val="1"/>
                <c:pt idx="0">
                  <c:v>Pensions de la FPH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'Part MG flux 2000-2022'!$B$4:$X$4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'Part MG flux 2000-2022'!$B$6:$X$6</c:f>
              <c:numCache>
                <c:formatCode>0.0%</c:formatCode>
                <c:ptCount val="23"/>
                <c:pt idx="0">
                  <c:v>0.379</c:v>
                </c:pt>
                <c:pt idx="1">
                  <c:v>0.36599999999999999</c:v>
                </c:pt>
                <c:pt idx="2">
                  <c:v>0.34699999999999998</c:v>
                </c:pt>
                <c:pt idx="3">
                  <c:v>0.31900000000000001</c:v>
                </c:pt>
                <c:pt idx="4">
                  <c:v>0.32100000000000001</c:v>
                </c:pt>
                <c:pt idx="5">
                  <c:v>0.32200000000000001</c:v>
                </c:pt>
                <c:pt idx="6">
                  <c:v>0.307</c:v>
                </c:pt>
                <c:pt idx="7">
                  <c:v>0.29699999999999999</c:v>
                </c:pt>
                <c:pt idx="8">
                  <c:v>0.26300000000000001</c:v>
                </c:pt>
                <c:pt idx="9">
                  <c:v>0.25700000000000001</c:v>
                </c:pt>
                <c:pt idx="10">
                  <c:v>0.246</c:v>
                </c:pt>
                <c:pt idx="11">
                  <c:v>0.22600000000000001</c:v>
                </c:pt>
                <c:pt idx="12">
                  <c:v>0.18</c:v>
                </c:pt>
                <c:pt idx="13">
                  <c:v>0.16200000000000001</c:v>
                </c:pt>
                <c:pt idx="14">
                  <c:v>0.19</c:v>
                </c:pt>
                <c:pt idx="15">
                  <c:v>0.19119123906078142</c:v>
                </c:pt>
                <c:pt idx="16">
                  <c:v>0.17899999999999999</c:v>
                </c:pt>
                <c:pt idx="17">
                  <c:v>0.16370000000000001</c:v>
                </c:pt>
                <c:pt idx="18">
                  <c:v>0.16719999999999999</c:v>
                </c:pt>
                <c:pt idx="19">
                  <c:v>0.18770000000000001</c:v>
                </c:pt>
                <c:pt idx="20">
                  <c:v>0.20230000000000001</c:v>
                </c:pt>
                <c:pt idx="21">
                  <c:v>0.21729999999999999</c:v>
                </c:pt>
                <c:pt idx="22">
                  <c:v>0.21129999999999999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19-4EBC-83A6-62874CE78A4A}"/>
            </c:ext>
          </c:extLst>
        </c:ser>
        <c:ser>
          <c:idx val="2"/>
          <c:order val="2"/>
          <c:tx>
            <c:strRef>
              <c:f>'Part MG flux 2000-2022'!$A$7</c:f>
              <c:strCache>
                <c:ptCount val="1"/>
                <c:pt idx="0">
                  <c:v>Ensemble des pensions de la CNRACL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'Part MG flux 2000-2022'!$B$4:$X$4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'Part MG flux 2000-2022'!$B$7:$X$7</c:f>
              <c:numCache>
                <c:formatCode>0.0%</c:formatCode>
                <c:ptCount val="23"/>
                <c:pt idx="0">
                  <c:v>0.44700000000000001</c:v>
                </c:pt>
                <c:pt idx="1">
                  <c:v>0.44600000000000001</c:v>
                </c:pt>
                <c:pt idx="2">
                  <c:v>0.436</c:v>
                </c:pt>
                <c:pt idx="3">
                  <c:v>0.41699999999999998</c:v>
                </c:pt>
                <c:pt idx="4">
                  <c:v>0.41699999999999998</c:v>
                </c:pt>
                <c:pt idx="5">
                  <c:v>0.42199999999999999</c:v>
                </c:pt>
                <c:pt idx="6">
                  <c:v>0.41799999999999998</c:v>
                </c:pt>
                <c:pt idx="7">
                  <c:v>0.39800000000000002</c:v>
                </c:pt>
                <c:pt idx="8">
                  <c:v>0.371</c:v>
                </c:pt>
                <c:pt idx="9">
                  <c:v>0.373</c:v>
                </c:pt>
                <c:pt idx="10">
                  <c:v>0.35599999999999998</c:v>
                </c:pt>
                <c:pt idx="11">
                  <c:v>0.313</c:v>
                </c:pt>
                <c:pt idx="12">
                  <c:v>0.27200000000000002</c:v>
                </c:pt>
                <c:pt idx="13">
                  <c:v>0.254</c:v>
                </c:pt>
                <c:pt idx="14">
                  <c:v>0.28199999999999997</c:v>
                </c:pt>
                <c:pt idx="15">
                  <c:v>0.27587935034802785</c:v>
                </c:pt>
                <c:pt idx="16">
                  <c:v>0.26</c:v>
                </c:pt>
                <c:pt idx="17">
                  <c:v>0.23480000000000001</c:v>
                </c:pt>
                <c:pt idx="18">
                  <c:v>0.23899999999999999</c:v>
                </c:pt>
                <c:pt idx="19">
                  <c:v>0.2515</c:v>
                </c:pt>
                <c:pt idx="20">
                  <c:v>0.25569999999999998</c:v>
                </c:pt>
                <c:pt idx="21">
                  <c:v>0.2586</c:v>
                </c:pt>
                <c:pt idx="22">
                  <c:v>0.25629999999999997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19-4EBC-83A6-62874CE78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284952"/>
        <c:axId val="826282432"/>
      </c:lineChart>
      <c:catAx>
        <c:axId val="82628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282432"/>
        <c:crosses val="autoZero"/>
        <c:auto val="1"/>
        <c:lblAlgn val="ctr"/>
        <c:lblOffset val="100"/>
        <c:noMultiLvlLbl val="0"/>
      </c:catAx>
      <c:valAx>
        <c:axId val="8262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28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Gain moyen pour les nouveaux pensionnés bénéficiaires du MG de 2017 à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'Gain MG'!$M$7:$N$7</c:f>
              <c:strCache>
                <c:ptCount val="2"/>
                <c:pt idx="0">
                  <c:v>Vieillesse</c:v>
                </c:pt>
                <c:pt idx="1">
                  <c:v>FPH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'Gain MG'!$O$6:$T$6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'Gain MG'!$O$7:$T$7</c:f>
              <c:numCache>
                <c:formatCode>0.00</c:formatCode>
                <c:ptCount val="6"/>
                <c:pt idx="0">
                  <c:v>132.62517797443448</c:v>
                </c:pt>
                <c:pt idx="1">
                  <c:v>137.93575647735929</c:v>
                </c:pt>
                <c:pt idx="2">
                  <c:v>135.65795504102857</c:v>
                </c:pt>
                <c:pt idx="3">
                  <c:v>134.40238006990054</c:v>
                </c:pt>
                <c:pt idx="4">
                  <c:v>135.27138305160136</c:v>
                </c:pt>
                <c:pt idx="5">
                  <c:v>138.20780600489849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D9-4BA5-A673-3C31F179EE16}"/>
            </c:ext>
          </c:extLst>
        </c:ser>
        <c:ser>
          <c:idx val="1"/>
          <c:order val="1"/>
          <c:tx>
            <c:strRef>
              <c:f>'Gain MG'!$M$8:$N$8</c:f>
              <c:strCache>
                <c:ptCount val="2"/>
                <c:pt idx="0">
                  <c:v>Vieillesse</c:v>
                </c:pt>
                <c:pt idx="1">
                  <c:v>FPT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'Gain MG'!$O$6:$T$6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'Gain MG'!$O$8:$T$8</c:f>
              <c:numCache>
                <c:formatCode>0.00</c:formatCode>
                <c:ptCount val="6"/>
                <c:pt idx="0">
                  <c:v>128.83247915814661</c:v>
                </c:pt>
                <c:pt idx="1">
                  <c:v>130.14191568319384</c:v>
                </c:pt>
                <c:pt idx="2">
                  <c:v>126.72642977550025</c:v>
                </c:pt>
                <c:pt idx="3">
                  <c:v>122.88679434515922</c:v>
                </c:pt>
                <c:pt idx="4">
                  <c:v>124.08279408727982</c:v>
                </c:pt>
                <c:pt idx="5">
                  <c:v>129.75970229152134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9-4BA5-A673-3C31F179EE16}"/>
            </c:ext>
          </c:extLst>
        </c:ser>
        <c:ser>
          <c:idx val="2"/>
          <c:order val="2"/>
          <c:tx>
            <c:strRef>
              <c:f>'Gain MG'!$M$9:$N$9</c:f>
              <c:strCache>
                <c:ptCount val="2"/>
                <c:pt idx="0">
                  <c:v>Invalidité</c:v>
                </c:pt>
                <c:pt idx="1">
                  <c:v>FPH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'Gain MG'!$O$6:$T$6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'Gain MG'!$O$9:$T$9</c:f>
              <c:numCache>
                <c:formatCode>0.00</c:formatCode>
                <c:ptCount val="6"/>
                <c:pt idx="0">
                  <c:v>146.08713177446296</c:v>
                </c:pt>
                <c:pt idx="1">
                  <c:v>156.26858169171939</c:v>
                </c:pt>
                <c:pt idx="2">
                  <c:v>150.1408231982482</c:v>
                </c:pt>
                <c:pt idx="3">
                  <c:v>154.38411728732163</c:v>
                </c:pt>
                <c:pt idx="4">
                  <c:v>149.5000000071245</c:v>
                </c:pt>
                <c:pt idx="5">
                  <c:v>169.85268015516468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D9-4BA5-A673-3C31F179EE16}"/>
            </c:ext>
          </c:extLst>
        </c:ser>
        <c:ser>
          <c:idx val="3"/>
          <c:order val="3"/>
          <c:tx>
            <c:strRef>
              <c:f>'Gain MG'!$M$10:$N$10</c:f>
              <c:strCache>
                <c:ptCount val="2"/>
                <c:pt idx="0">
                  <c:v>Invalidité</c:v>
                </c:pt>
                <c:pt idx="1">
                  <c:v>FPT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'Gain MG'!$O$6:$T$6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'Gain MG'!$O$10:$T$10</c:f>
              <c:numCache>
                <c:formatCode>0.00</c:formatCode>
                <c:ptCount val="6"/>
                <c:pt idx="0">
                  <c:v>145.88615077199688</c:v>
                </c:pt>
                <c:pt idx="1">
                  <c:v>155.25354645328912</c:v>
                </c:pt>
                <c:pt idx="2">
                  <c:v>150.08862383203706</c:v>
                </c:pt>
                <c:pt idx="3">
                  <c:v>151.98737455403193</c:v>
                </c:pt>
                <c:pt idx="4">
                  <c:v>148.25081233585686</c:v>
                </c:pt>
                <c:pt idx="5">
                  <c:v>164.42710641894837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D9-4BA5-A673-3C31F179E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768096"/>
        <c:axId val="668767376"/>
      </c:lineChart>
      <c:catAx>
        <c:axId val="66876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8767376"/>
        <c:crosses val="autoZero"/>
        <c:auto val="1"/>
        <c:lblAlgn val="ctr"/>
        <c:lblOffset val="100"/>
        <c:noMultiLvlLbl val="0"/>
      </c:catAx>
      <c:valAx>
        <c:axId val="668767376"/>
        <c:scaling>
          <c:orientation val="minMax"/>
          <c:min val="1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876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0">
                <a:solidFill>
                  <a:schemeClr val="bg1">
                    <a:lumMod val="50000"/>
                  </a:schemeClr>
                </a:solidFill>
              </a:rPr>
              <a:t>Age moyen à</a:t>
            </a:r>
            <a:r>
              <a:rPr lang="fr-FR" b="0" baseline="0">
                <a:solidFill>
                  <a:schemeClr val="bg1">
                    <a:lumMod val="50000"/>
                  </a:schemeClr>
                </a:solidFill>
              </a:rPr>
              <a:t> la liquidation des bénéficiaires du MG : sédentaires VS catégorie active</a:t>
            </a:r>
            <a:endParaRPr lang="fr-FR" b="0">
              <a:solidFill>
                <a:schemeClr val="bg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053216078148532"/>
          <c:y val="0.1395610331317281"/>
          <c:w val="0.78166153916582271"/>
          <c:h val="0.64344605475040262"/>
        </c:manualLayout>
      </c:layout>
      <c:lineChart>
        <c:grouping val="standard"/>
        <c:varyColors val="0"/>
        <c:ser>
          <c:idx val="0"/>
          <c:order val="0"/>
          <c:tx>
            <c:strRef>
              <c:f>'Evol âge à la liq'!$E$6</c:f>
              <c:strCache>
                <c:ptCount val="1"/>
                <c:pt idx="0">
                  <c:v>FPH - Femmes - sédentaires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'Evol âge à la liq'!$F$5:$H$5</c:f>
              <c:numCache>
                <c:formatCode>General</c:formatCode>
                <c:ptCount val="3"/>
                <c:pt idx="0">
                  <c:v>2009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f>'Evol âge à la liq'!$F$6:$H$6</c:f>
              <c:numCache>
                <c:formatCode>0.0</c:formatCode>
                <c:ptCount val="3"/>
                <c:pt idx="0">
                  <c:v>54.111874799493272</c:v>
                </c:pt>
                <c:pt idx="1">
                  <c:v>59.802091633466119</c:v>
                </c:pt>
                <c:pt idx="2">
                  <c:v>62.247645142180055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DD-4116-A82A-9879F2EEFCA9}"/>
            </c:ext>
          </c:extLst>
        </c:ser>
        <c:ser>
          <c:idx val="1"/>
          <c:order val="1"/>
          <c:tx>
            <c:strRef>
              <c:f>'Evol âge à la liq'!$E$7</c:f>
              <c:strCache>
                <c:ptCount val="1"/>
                <c:pt idx="0">
                  <c:v>FPH - Hommes - sédentaires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'Evol âge à la liq'!$F$5:$H$5</c:f>
              <c:numCache>
                <c:formatCode>General</c:formatCode>
                <c:ptCount val="3"/>
                <c:pt idx="0">
                  <c:v>2009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f>'Evol âge à la liq'!$F$7:$H$7</c:f>
              <c:numCache>
                <c:formatCode>0.0</c:formatCode>
                <c:ptCount val="3"/>
                <c:pt idx="0">
                  <c:v>59.825383877159318</c:v>
                </c:pt>
                <c:pt idx="1">
                  <c:v>60.342199488490991</c:v>
                </c:pt>
                <c:pt idx="2">
                  <c:v>61.726272802653376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D-4116-A82A-9879F2EEFCA9}"/>
            </c:ext>
          </c:extLst>
        </c:ser>
        <c:ser>
          <c:idx val="2"/>
          <c:order val="2"/>
          <c:tx>
            <c:strRef>
              <c:f>'Evol âge à la liq'!$E$8</c:f>
              <c:strCache>
                <c:ptCount val="1"/>
                <c:pt idx="0">
                  <c:v>FPT - Femmes - sédentaires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'Evol âge à la liq'!$F$5:$H$5</c:f>
              <c:numCache>
                <c:formatCode>General</c:formatCode>
                <c:ptCount val="3"/>
                <c:pt idx="0">
                  <c:v>2009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f>'Evol âge à la liq'!$F$8:$H$8</c:f>
              <c:numCache>
                <c:formatCode>0.0</c:formatCode>
                <c:ptCount val="3"/>
                <c:pt idx="0">
                  <c:v>59.300658053149313</c:v>
                </c:pt>
                <c:pt idx="1">
                  <c:v>61.445515863102351</c:v>
                </c:pt>
                <c:pt idx="2">
                  <c:v>62.84020714851011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DD-4116-A82A-9879F2EEFCA9}"/>
            </c:ext>
          </c:extLst>
        </c:ser>
        <c:ser>
          <c:idx val="3"/>
          <c:order val="3"/>
          <c:tx>
            <c:strRef>
              <c:f>'Evol âge à la liq'!$E$9</c:f>
              <c:strCache>
                <c:ptCount val="1"/>
                <c:pt idx="0">
                  <c:v>FPT - Hommes - sédentaires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'Evol âge à la liq'!$F$5:$H$5</c:f>
              <c:numCache>
                <c:formatCode>General</c:formatCode>
                <c:ptCount val="3"/>
                <c:pt idx="0">
                  <c:v>2009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f>'Evol âge à la liq'!$F$9:$H$9</c:f>
              <c:numCache>
                <c:formatCode>0.0</c:formatCode>
                <c:ptCount val="3"/>
                <c:pt idx="0">
                  <c:v>60.0777047902098</c:v>
                </c:pt>
                <c:pt idx="1">
                  <c:v>60.764679415073388</c:v>
                </c:pt>
                <c:pt idx="2">
                  <c:v>61.967612042063323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DD-4116-A82A-9879F2EEFCA9}"/>
            </c:ext>
          </c:extLst>
        </c:ser>
        <c:ser>
          <c:idx val="4"/>
          <c:order val="4"/>
          <c:tx>
            <c:strRef>
              <c:f>'Evol âge à la liq'!$E$10</c:f>
              <c:strCache>
                <c:ptCount val="1"/>
                <c:pt idx="0">
                  <c:v>FPH - Femmes - Catégorie active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'Evol âge à la liq'!$F$5:$H$5</c:f>
              <c:numCache>
                <c:formatCode>General</c:formatCode>
                <c:ptCount val="3"/>
                <c:pt idx="0">
                  <c:v>2009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f>'Evol âge à la liq'!$F$10:$H$10</c:f>
              <c:numCache>
                <c:formatCode>0.0</c:formatCode>
                <c:ptCount val="3"/>
                <c:pt idx="0">
                  <c:v>56.743344088526435</c:v>
                </c:pt>
                <c:pt idx="1">
                  <c:v>58.172795698924816</c:v>
                </c:pt>
                <c:pt idx="2">
                  <c:v>60.951789652247669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DD-4116-A82A-9879F2EEFCA9}"/>
            </c:ext>
          </c:extLst>
        </c:ser>
        <c:ser>
          <c:idx val="5"/>
          <c:order val="5"/>
          <c:tx>
            <c:strRef>
              <c:f>'Evol âge à la liq'!$E$11</c:f>
              <c:strCache>
                <c:ptCount val="1"/>
                <c:pt idx="0">
                  <c:v>FPH - Hommes - Catégorie active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'Evol âge à la liq'!$F$5:$H$5</c:f>
              <c:numCache>
                <c:formatCode>General</c:formatCode>
                <c:ptCount val="3"/>
                <c:pt idx="0">
                  <c:v>2009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f>'Evol âge à la liq'!$F$11:$H$11</c:f>
              <c:numCache>
                <c:formatCode>0.0</c:formatCode>
                <c:ptCount val="3"/>
                <c:pt idx="0">
                  <c:v>56.711917431192624</c:v>
                </c:pt>
                <c:pt idx="1">
                  <c:v>58.138009049773729</c:v>
                </c:pt>
                <c:pt idx="2">
                  <c:v>61.031252600915522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DD-4116-A82A-9879F2EEFCA9}"/>
            </c:ext>
          </c:extLst>
        </c:ser>
        <c:ser>
          <c:idx val="6"/>
          <c:order val="6"/>
          <c:tx>
            <c:strRef>
              <c:f>'Evol âge à la liq'!$E$12</c:f>
              <c:strCache>
                <c:ptCount val="1"/>
                <c:pt idx="0">
                  <c:v>FPT - Femmes - Catégorie active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'Evol âge à la liq'!$F$5:$H$5</c:f>
              <c:numCache>
                <c:formatCode>General</c:formatCode>
                <c:ptCount val="3"/>
                <c:pt idx="0">
                  <c:v>2009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f>'Evol âge à la liq'!$F$12:$H$12</c:f>
              <c:numCache>
                <c:formatCode>0.0</c:formatCode>
                <c:ptCount val="3"/>
                <c:pt idx="0">
                  <c:v>57.680046153846156</c:v>
                </c:pt>
                <c:pt idx="1">
                  <c:v>59.311999999999983</c:v>
                </c:pt>
                <c:pt idx="2">
                  <c:v>61.713606403013195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DD-4116-A82A-9879F2EEFCA9}"/>
            </c:ext>
          </c:extLst>
        </c:ser>
        <c:ser>
          <c:idx val="7"/>
          <c:order val="7"/>
          <c:tx>
            <c:strRef>
              <c:f>'Evol âge à la liq'!$E$13</c:f>
              <c:strCache>
                <c:ptCount val="1"/>
                <c:pt idx="0">
                  <c:v>FPT - Hommes - Catégorie active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'Evol âge à la liq'!$F$5:$H$5</c:f>
              <c:numCache>
                <c:formatCode>General</c:formatCode>
                <c:ptCount val="3"/>
                <c:pt idx="0">
                  <c:v>2009</c:v>
                </c:pt>
                <c:pt idx="1">
                  <c:v>2012</c:v>
                </c:pt>
                <c:pt idx="2">
                  <c:v>2022</c:v>
                </c:pt>
              </c:numCache>
            </c:numRef>
          </c:cat>
          <c:val>
            <c:numRef>
              <c:f>'Evol âge à la liq'!$F$13:$H$13</c:f>
              <c:numCache>
                <c:formatCode>0.0</c:formatCode>
                <c:ptCount val="3"/>
                <c:pt idx="0">
                  <c:v>57.242909999999995</c:v>
                </c:pt>
                <c:pt idx="1">
                  <c:v>59.018181818181802</c:v>
                </c:pt>
                <c:pt idx="2">
                  <c:v>61.159000337723725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DD-4116-A82A-9879F2EEF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475984"/>
        <c:axId val="630478504"/>
      </c:lineChart>
      <c:catAx>
        <c:axId val="63047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0478504"/>
        <c:crosses val="autoZero"/>
        <c:auto val="1"/>
        <c:lblAlgn val="ctr"/>
        <c:lblOffset val="100"/>
        <c:tickMarkSkip val="1"/>
        <c:noMultiLvlLbl val="0"/>
      </c:catAx>
      <c:valAx>
        <c:axId val="630478504"/>
        <c:scaling>
          <c:orientation val="minMax"/>
          <c:max val="63"/>
          <c:min val="5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0475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910167</xdr:colOff>
      <xdr:row>8</xdr:row>
      <xdr:rowOff>127529</xdr:rowOff>
    </xdr:from>
    <xdr:to>
      <xdr:col>14</xdr:col>
      <xdr:colOff>364067</xdr:colOff>
      <xdr:row>30</xdr:row>
      <xdr:rowOff>137583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770BE68-0827-4401-A48A-9B517BAF6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321468</xdr:colOff>
      <xdr:row>27</xdr:row>
      <xdr:rowOff>83343</xdr:rowOff>
    </xdr:from>
    <xdr:to>
      <xdr:col>7</xdr:col>
      <xdr:colOff>690562</xdr:colOff>
      <xdr:row>27</xdr:row>
      <xdr:rowOff>166687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17B688D-AF85-41DB-B71A-95912FA1FF79}"/>
            </a:ext>
          </a:extLst>
        </xdr:cNvPr>
        <xdr:cNvSpPr/>
      </xdr:nvSpPr>
      <xdr:spPr>
        <a:xfrm>
          <a:off x="9310687" y="16252031"/>
          <a:ext cx="369094" cy="8334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12</xdr:row>
      <xdr:rowOff>142875</xdr:rowOff>
    </xdr:from>
    <xdr:to>
      <xdr:col>19</xdr:col>
      <xdr:colOff>438150</xdr:colOff>
      <xdr:row>28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E85F39-9795-4A8A-9B9D-0D387E518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15</xdr:row>
      <xdr:rowOff>76200</xdr:rowOff>
    </xdr:from>
    <xdr:to>
      <xdr:col>11</xdr:col>
      <xdr:colOff>657226</xdr:colOff>
      <xdr:row>36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B523006-EB63-4EF6-AE7B-7441F34E4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vr200011\dr\AARECUEIL\CNRACL\98\stock\ib\Ib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R/DDES/DDES-Etudes-Stats/06_Publications_&#233;v&#233;nements/QRS_les%20br&#232;ves/n&#176;25%20MG%20CNRACL/MEF_2017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DR/DDES/DDES-Etudes-Stats/06_Publications_&#233;v&#233;nements/QRS_les%20br&#232;ves/n&#176;25%20MG%20CNRACL/Recherche_MG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ers°H.DDI"/>
      <sheetName val="disp°F.DDI"/>
      <sheetName val="ib97"/>
      <sheetName val="tranches"/>
    </sheetNames>
    <sheetDataSet>
      <sheetData sheetId="0" refreshError="1"/>
      <sheetData sheetId="1" refreshError="1"/>
      <sheetData sheetId="2" refreshError="1"/>
      <sheetData sheetId="3">
        <row r="19">
          <cell r="Z19">
            <v>392140</v>
          </cell>
          <cell r="AU19">
            <v>392140</v>
          </cell>
          <cell r="AV19">
            <v>74688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 FP"/>
      <sheetName val="age_liq"/>
      <sheetName val="DAS"/>
      <sheetName val="MG IV"/>
      <sheetName val="montants"/>
    </sheetNames>
    <sheetDataSet>
      <sheetData sheetId="0"/>
      <sheetData sheetId="1"/>
      <sheetData sheetId="2"/>
      <sheetData sheetId="3"/>
      <sheetData sheetId="4">
        <row r="23">
          <cell r="D23">
            <v>2017</v>
          </cell>
          <cell r="E23">
            <v>2018</v>
          </cell>
          <cell r="F23">
            <v>2019</v>
          </cell>
          <cell r="G23">
            <v>2020</v>
          </cell>
          <cell r="H23">
            <v>2021</v>
          </cell>
          <cell r="I23">
            <v>2022</v>
          </cell>
        </row>
        <row r="24">
          <cell r="B24" t="str">
            <v>Vieillesse</v>
          </cell>
          <cell r="C24" t="str">
            <v>FPH</v>
          </cell>
          <cell r="D24">
            <v>132.62517797443448</v>
          </cell>
          <cell r="E24">
            <v>137.93575647735929</v>
          </cell>
          <cell r="F24">
            <v>135.65795504102857</v>
          </cell>
          <cell r="G24">
            <v>134.40238006990054</v>
          </cell>
          <cell r="H24">
            <v>135.27138305160136</v>
          </cell>
          <cell r="I24">
            <v>138.20780600489849</v>
          </cell>
        </row>
        <row r="25">
          <cell r="C25" t="str">
            <v>FPT</v>
          </cell>
          <cell r="D25">
            <v>128.83247915814661</v>
          </cell>
          <cell r="E25">
            <v>130.14191568319384</v>
          </cell>
          <cell r="F25">
            <v>126.72642977550025</v>
          </cell>
          <cell r="G25">
            <v>122.88679434515922</v>
          </cell>
          <cell r="H25">
            <v>124.08279408727982</v>
          </cell>
          <cell r="I25">
            <v>129.75970229152134</v>
          </cell>
        </row>
        <row r="26">
          <cell r="B26" t="str">
            <v>Invalidité</v>
          </cell>
          <cell r="C26" t="str">
            <v>FPH</v>
          </cell>
          <cell r="D26">
            <v>146.08713177446296</v>
          </cell>
          <cell r="E26">
            <v>156.26858169171939</v>
          </cell>
          <cell r="F26">
            <v>150.1408231982482</v>
          </cell>
          <cell r="G26">
            <v>154.38411728732163</v>
          </cell>
          <cell r="H26">
            <v>149.5000000071245</v>
          </cell>
          <cell r="I26">
            <v>169.85268015516468</v>
          </cell>
        </row>
        <row r="27">
          <cell r="C27" t="str">
            <v>FPT</v>
          </cell>
          <cell r="D27">
            <v>145.88615077199688</v>
          </cell>
          <cell r="E27">
            <v>155.25354645328912</v>
          </cell>
          <cell r="F27">
            <v>150.08862383203706</v>
          </cell>
          <cell r="G27">
            <v>151.98737455403193</v>
          </cell>
          <cell r="H27">
            <v>148.25081233585686</v>
          </cell>
          <cell r="I27">
            <v>164.42710641894837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Feuil6"/>
      <sheetName val="Feuil7"/>
      <sheetName val="age_liq"/>
      <sheetName val="MG"/>
      <sheetName val="Feuil1"/>
    </sheetNames>
    <sheetDataSet>
      <sheetData sheetId="0"/>
      <sheetData sheetId="1">
        <row r="24">
          <cell r="F24">
            <v>2009</v>
          </cell>
          <cell r="G24">
            <v>2012</v>
          </cell>
          <cell r="H24">
            <v>2022</v>
          </cell>
        </row>
        <row r="25">
          <cell r="E25" t="str">
            <v>FPH - Femmes - sédentaires</v>
          </cell>
          <cell r="F25">
            <v>54.111874799493272</v>
          </cell>
          <cell r="G25">
            <v>59.802091633466119</v>
          </cell>
          <cell r="H25">
            <v>62.247645142180055</v>
          </cell>
        </row>
        <row r="26">
          <cell r="E26" t="str">
            <v>FPH - Hommes - sédentaires</v>
          </cell>
          <cell r="F26">
            <v>59.825383877159318</v>
          </cell>
          <cell r="G26">
            <v>60.342199488490991</v>
          </cell>
          <cell r="H26">
            <v>61.726272802653376</v>
          </cell>
        </row>
        <row r="27">
          <cell r="E27" t="str">
            <v>FPT - Femmes - sédentaires</v>
          </cell>
          <cell r="F27">
            <v>59.300658053149313</v>
          </cell>
          <cell r="G27">
            <v>61.445515863102351</v>
          </cell>
          <cell r="H27">
            <v>62.84020714851011</v>
          </cell>
        </row>
        <row r="28">
          <cell r="E28" t="str">
            <v>FPT - Hommes - sédentaires</v>
          </cell>
          <cell r="F28">
            <v>60.0777047902098</v>
          </cell>
          <cell r="G28">
            <v>60.764679415073388</v>
          </cell>
          <cell r="H28">
            <v>61.967612042063323</v>
          </cell>
        </row>
        <row r="29">
          <cell r="E29" t="str">
            <v>FPH - Femmes - Catégorie active</v>
          </cell>
          <cell r="F29">
            <v>56.743344088526435</v>
          </cell>
          <cell r="G29">
            <v>58.172795698924816</v>
          </cell>
          <cell r="H29">
            <v>60.951789652247669</v>
          </cell>
        </row>
        <row r="30">
          <cell r="E30" t="str">
            <v>FPH - Hommes - Catégorie active</v>
          </cell>
          <cell r="F30">
            <v>56.711917431192624</v>
          </cell>
          <cell r="G30">
            <v>58.138009049773729</v>
          </cell>
          <cell r="H30">
            <v>61.031252600915522</v>
          </cell>
        </row>
        <row r="31">
          <cell r="E31" t="str">
            <v>FPT - Femmes - Catégorie active</v>
          </cell>
          <cell r="F31">
            <v>57.680046153846156</v>
          </cell>
          <cell r="G31">
            <v>59.311999999999983</v>
          </cell>
          <cell r="H31">
            <v>61.713606403013195</v>
          </cell>
        </row>
        <row r="32">
          <cell r="E32" t="str">
            <v>FPT - Hommes - Catégorie active</v>
          </cell>
          <cell r="F32">
            <v>57.242909999999995</v>
          </cell>
          <cell r="G32">
            <v>59.018181818181802</v>
          </cell>
          <cell r="H32">
            <v>61.159000337723725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C1B5A-9C8D-4426-A95D-30E61D073427}">
  <dimension ref="A1:AH42"/>
  <sheetViews>
    <sheetView tabSelected="1" zoomScaleNormal="100" workbookViewId="0">
      <selection activeCell="R29" sqref="R29"/>
    </sheetView>
  </sheetViews>
  <sheetFormatPr baseColWidth="10" defaultRowHeight="15" x14ac:dyDescent="0.25"/>
  <cols>
    <col min="1" max="1" width="33.85546875" style="17" customWidth="1"/>
    <col min="2" max="18" width="7" style="17" bestFit="1" customWidth="1"/>
    <col min="19" max="25" width="7.42578125" style="17" bestFit="1" customWidth="1"/>
    <col min="26" max="16384" width="11.42578125" style="17"/>
  </cols>
  <sheetData>
    <row r="1" spans="1:34" x14ac:dyDescent="0.25">
      <c r="A1" s="16" t="s">
        <v>7</v>
      </c>
    </row>
    <row r="3" spans="1:34" ht="15.75" thickBot="1" x14ac:dyDescent="0.3">
      <c r="A3" s="1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34" x14ac:dyDescent="0.25">
      <c r="A4" s="41"/>
      <c r="B4" s="44">
        <v>2000</v>
      </c>
      <c r="C4" s="44">
        <v>2001</v>
      </c>
      <c r="D4" s="44">
        <v>2002</v>
      </c>
      <c r="E4" s="44">
        <v>2003</v>
      </c>
      <c r="F4" s="44">
        <v>2004</v>
      </c>
      <c r="G4" s="44">
        <v>2005</v>
      </c>
      <c r="H4" s="44">
        <v>2006</v>
      </c>
      <c r="I4" s="44">
        <v>2007</v>
      </c>
      <c r="J4" s="44">
        <v>2008</v>
      </c>
      <c r="K4" s="44">
        <v>2009</v>
      </c>
      <c r="L4" s="44">
        <v>2010</v>
      </c>
      <c r="M4" s="44">
        <v>2011</v>
      </c>
      <c r="N4" s="44">
        <v>2012</v>
      </c>
      <c r="O4" s="44">
        <v>2013</v>
      </c>
      <c r="P4" s="44">
        <v>2014</v>
      </c>
      <c r="Q4" s="44">
        <v>2015</v>
      </c>
      <c r="R4" s="44">
        <v>2016</v>
      </c>
      <c r="S4" s="44">
        <v>2017</v>
      </c>
      <c r="T4" s="44">
        <v>2018</v>
      </c>
      <c r="U4" s="44">
        <v>2019</v>
      </c>
      <c r="V4" s="44">
        <v>2020</v>
      </c>
      <c r="W4" s="44">
        <v>2021</v>
      </c>
      <c r="X4" s="44">
        <v>2022</v>
      </c>
      <c r="Y4" s="40"/>
    </row>
    <row r="5" spans="1:34" x14ac:dyDescent="0.25">
      <c r="A5" s="42" t="s">
        <v>13</v>
      </c>
      <c r="B5" s="45">
        <v>0.50900000000000001</v>
      </c>
      <c r="C5" s="45">
        <v>0.52600000000000002</v>
      </c>
      <c r="D5" s="45">
        <v>0.52700000000000002</v>
      </c>
      <c r="E5" s="45">
        <v>0.53</v>
      </c>
      <c r="F5" s="45">
        <v>0.50800000000000001</v>
      </c>
      <c r="G5" s="45">
        <v>0.52300000000000002</v>
      </c>
      <c r="H5" s="45">
        <v>0.50900000000000001</v>
      </c>
      <c r="I5" s="45">
        <v>0.48499999999999999</v>
      </c>
      <c r="J5" s="45">
        <v>0.46899999999999997</v>
      </c>
      <c r="K5" s="45">
        <v>0.47699999999999998</v>
      </c>
      <c r="L5" s="45">
        <v>0.45300000000000001</v>
      </c>
      <c r="M5" s="45">
        <v>0.39100000000000001</v>
      </c>
      <c r="N5" s="45">
        <v>0.33700000000000002</v>
      </c>
      <c r="O5" s="45">
        <v>0.316</v>
      </c>
      <c r="P5" s="45">
        <v>0.34300000000000003</v>
      </c>
      <c r="Q5" s="45">
        <v>0.32960199004975127</v>
      </c>
      <c r="R5" s="45">
        <v>0.311</v>
      </c>
      <c r="S5" s="45">
        <v>0.2792</v>
      </c>
      <c r="T5" s="45">
        <v>0.28239999999999998</v>
      </c>
      <c r="U5" s="45">
        <v>0.28770000000000001</v>
      </c>
      <c r="V5" s="45">
        <v>0.28399999999999997</v>
      </c>
      <c r="W5" s="45">
        <v>0.27860000000000001</v>
      </c>
      <c r="X5" s="45">
        <v>0.28079999999999999</v>
      </c>
      <c r="Y5" s="19"/>
      <c r="Z5" s="20"/>
      <c r="AB5" s="20"/>
    </row>
    <row r="6" spans="1:34" x14ac:dyDescent="0.25">
      <c r="A6" s="42" t="s">
        <v>12</v>
      </c>
      <c r="B6" s="45">
        <v>0.379</v>
      </c>
      <c r="C6" s="45">
        <v>0.36599999999999999</v>
      </c>
      <c r="D6" s="45">
        <v>0.34699999999999998</v>
      </c>
      <c r="E6" s="45">
        <v>0.31900000000000001</v>
      </c>
      <c r="F6" s="45">
        <v>0.32100000000000001</v>
      </c>
      <c r="G6" s="45">
        <v>0.32200000000000001</v>
      </c>
      <c r="H6" s="45">
        <v>0.307</v>
      </c>
      <c r="I6" s="45">
        <v>0.29699999999999999</v>
      </c>
      <c r="J6" s="45">
        <v>0.26300000000000001</v>
      </c>
      <c r="K6" s="45">
        <v>0.25700000000000001</v>
      </c>
      <c r="L6" s="45">
        <v>0.246</v>
      </c>
      <c r="M6" s="45">
        <v>0.22600000000000001</v>
      </c>
      <c r="N6" s="45">
        <v>0.18</v>
      </c>
      <c r="O6" s="45">
        <v>0.16200000000000001</v>
      </c>
      <c r="P6" s="45">
        <v>0.19</v>
      </c>
      <c r="Q6" s="45">
        <v>0.19119123906078142</v>
      </c>
      <c r="R6" s="45">
        <v>0.17899999999999999</v>
      </c>
      <c r="S6" s="45">
        <v>0.16370000000000001</v>
      </c>
      <c r="T6" s="45">
        <v>0.16719999999999999</v>
      </c>
      <c r="U6" s="45">
        <v>0.18770000000000001</v>
      </c>
      <c r="V6" s="45">
        <v>0.20230000000000001</v>
      </c>
      <c r="W6" s="45">
        <v>0.21729999999999999</v>
      </c>
      <c r="X6" s="45">
        <v>0.21129999999999999</v>
      </c>
      <c r="Y6" s="19"/>
      <c r="Z6" s="20"/>
      <c r="AB6" s="20"/>
    </row>
    <row r="7" spans="1:34" x14ac:dyDescent="0.25">
      <c r="A7" s="42" t="s">
        <v>11</v>
      </c>
      <c r="B7" s="45">
        <v>0.44700000000000001</v>
      </c>
      <c r="C7" s="45">
        <v>0.44600000000000001</v>
      </c>
      <c r="D7" s="45">
        <v>0.436</v>
      </c>
      <c r="E7" s="45">
        <v>0.41699999999999998</v>
      </c>
      <c r="F7" s="45">
        <v>0.41699999999999998</v>
      </c>
      <c r="G7" s="45">
        <v>0.42199999999999999</v>
      </c>
      <c r="H7" s="45">
        <v>0.41799999999999998</v>
      </c>
      <c r="I7" s="45">
        <v>0.39800000000000002</v>
      </c>
      <c r="J7" s="45">
        <v>0.371</v>
      </c>
      <c r="K7" s="45">
        <v>0.373</v>
      </c>
      <c r="L7" s="45">
        <v>0.35599999999999998</v>
      </c>
      <c r="M7" s="45">
        <v>0.313</v>
      </c>
      <c r="N7" s="45">
        <v>0.27200000000000002</v>
      </c>
      <c r="O7" s="45">
        <v>0.254</v>
      </c>
      <c r="P7" s="45">
        <v>0.28199999999999997</v>
      </c>
      <c r="Q7" s="45">
        <v>0.27587935034802785</v>
      </c>
      <c r="R7" s="45">
        <v>0.26</v>
      </c>
      <c r="S7" s="45">
        <v>0.23480000000000001</v>
      </c>
      <c r="T7" s="45">
        <v>0.23899999999999999</v>
      </c>
      <c r="U7" s="45">
        <v>0.2515</v>
      </c>
      <c r="V7" s="45">
        <v>0.25569999999999998</v>
      </c>
      <c r="W7" s="45">
        <v>0.2586</v>
      </c>
      <c r="X7" s="45">
        <v>0.25629999999999997</v>
      </c>
      <c r="Y7" s="19"/>
    </row>
    <row r="8" spans="1:34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3"/>
      <c r="Q8" s="23"/>
      <c r="R8" s="23"/>
    </row>
    <row r="10" spans="1:34" x14ac:dyDescent="0.25"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x14ac:dyDescent="0.25"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x14ac:dyDescent="0.25">
      <c r="R12" s="24"/>
      <c r="S12" s="24"/>
      <c r="T12" s="24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4"/>
      <c r="AH12" s="24"/>
    </row>
    <row r="13" spans="1:34" x14ac:dyDescent="0.25">
      <c r="R13" s="24"/>
      <c r="S13" s="24"/>
      <c r="T13" s="26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4"/>
      <c r="AH13" s="24"/>
    </row>
    <row r="14" spans="1:34" x14ac:dyDescent="0.25">
      <c r="R14" s="24"/>
      <c r="S14" s="28"/>
      <c r="T14" s="29"/>
      <c r="U14" s="30"/>
      <c r="V14" s="31"/>
      <c r="W14" s="31"/>
      <c r="X14" s="31"/>
      <c r="Y14" s="31"/>
      <c r="Z14" s="31"/>
      <c r="AA14" s="31"/>
      <c r="AB14" s="31"/>
      <c r="AC14" s="31"/>
      <c r="AD14" s="31"/>
      <c r="AE14" s="30"/>
      <c r="AF14" s="31"/>
      <c r="AG14" s="24"/>
      <c r="AH14" s="24"/>
    </row>
    <row r="15" spans="1:34" x14ac:dyDescent="0.25">
      <c r="R15" s="24"/>
      <c r="S15" s="28"/>
      <c r="T15" s="26"/>
      <c r="U15" s="32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24"/>
      <c r="AH15" s="24"/>
    </row>
    <row r="16" spans="1:34" x14ac:dyDescent="0.25">
      <c r="R16" s="24"/>
      <c r="S16" s="28"/>
      <c r="T16" s="29"/>
      <c r="U16" s="34"/>
      <c r="V16" s="34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24"/>
      <c r="AH16" s="24"/>
    </row>
    <row r="17" spans="18:34" x14ac:dyDescent="0.25">
      <c r="R17" s="24"/>
      <c r="S17" s="28"/>
      <c r="T17" s="26"/>
      <c r="U17" s="32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24"/>
      <c r="AH17" s="24"/>
    </row>
    <row r="18" spans="18:34" x14ac:dyDescent="0.25">
      <c r="R18" s="24"/>
      <c r="S18" s="24"/>
      <c r="T18" s="24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24"/>
      <c r="AH18" s="24"/>
    </row>
    <row r="19" spans="18:34" x14ac:dyDescent="0.25"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8:34" x14ac:dyDescent="0.25"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8:34" x14ac:dyDescent="0.25"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8:34" x14ac:dyDescent="0.25"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8:34" x14ac:dyDescent="0.25">
      <c r="R23" s="24"/>
      <c r="S23" s="24"/>
      <c r="T23" s="24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4"/>
    </row>
    <row r="24" spans="18:34" x14ac:dyDescent="0.25">
      <c r="R24" s="24"/>
      <c r="S24" s="24"/>
      <c r="T24" s="24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24"/>
    </row>
    <row r="25" spans="18:34" x14ac:dyDescent="0.25">
      <c r="R25" s="24"/>
      <c r="S25" s="25"/>
      <c r="T25" s="37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1"/>
      <c r="AF25" s="31"/>
      <c r="AG25" s="31"/>
      <c r="AH25" s="24"/>
    </row>
    <row r="26" spans="18:34" x14ac:dyDescent="0.25">
      <c r="R26" s="24"/>
      <c r="S26" s="25"/>
      <c r="T26" s="37"/>
      <c r="U26" s="38"/>
      <c r="V26" s="34"/>
      <c r="W26" s="38"/>
      <c r="X26" s="34"/>
      <c r="Y26" s="38"/>
      <c r="Z26" s="34"/>
      <c r="AA26" s="38"/>
      <c r="AB26" s="34"/>
      <c r="AC26" s="34"/>
      <c r="AD26" s="34"/>
      <c r="AE26" s="31"/>
      <c r="AF26" s="31"/>
      <c r="AG26" s="31"/>
      <c r="AH26" s="24"/>
    </row>
    <row r="27" spans="18:34" x14ac:dyDescent="0.25">
      <c r="R27" s="24"/>
      <c r="S27" s="25"/>
      <c r="T27" s="3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1"/>
      <c r="AF27" s="31"/>
      <c r="AG27" s="31"/>
      <c r="AH27" s="24"/>
    </row>
    <row r="28" spans="18:34" x14ac:dyDescent="0.25">
      <c r="R28" s="24"/>
      <c r="S28" s="25"/>
      <c r="T28" s="37"/>
      <c r="U28" s="32"/>
      <c r="V28" s="38"/>
      <c r="W28" s="32"/>
      <c r="X28" s="38"/>
      <c r="Y28" s="32"/>
      <c r="Z28" s="38"/>
      <c r="AA28" s="32"/>
      <c r="AB28" s="38"/>
      <c r="AC28" s="32"/>
      <c r="AD28" s="38"/>
      <c r="AE28" s="30"/>
      <c r="AF28" s="33"/>
      <c r="AG28" s="30"/>
      <c r="AH28" s="24"/>
    </row>
    <row r="29" spans="18:34" x14ac:dyDescent="0.25">
      <c r="R29" s="24"/>
      <c r="S29" s="25"/>
      <c r="T29" s="3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1"/>
      <c r="AF29" s="31"/>
      <c r="AG29" s="31"/>
      <c r="AH29" s="24"/>
    </row>
    <row r="30" spans="18:34" x14ac:dyDescent="0.25">
      <c r="R30" s="24"/>
      <c r="S30" s="25"/>
      <c r="T30" s="37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1"/>
      <c r="AF30" s="31"/>
      <c r="AG30" s="31"/>
      <c r="AH30" s="24"/>
    </row>
    <row r="31" spans="18:34" x14ac:dyDescent="0.25">
      <c r="R31" s="24"/>
      <c r="S31" s="25"/>
      <c r="T31" s="3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1"/>
      <c r="AF31" s="31"/>
      <c r="AG31" s="31"/>
      <c r="AH31" s="24"/>
    </row>
    <row r="32" spans="18:34" x14ac:dyDescent="0.25">
      <c r="R32" s="24"/>
      <c r="S32" s="25"/>
      <c r="T32" s="37"/>
      <c r="U32" s="32"/>
      <c r="V32" s="38"/>
      <c r="W32" s="32"/>
      <c r="X32" s="38"/>
      <c r="Y32" s="32"/>
      <c r="Z32" s="38"/>
      <c r="AA32" s="32"/>
      <c r="AB32" s="38"/>
      <c r="AC32" s="32"/>
      <c r="AD32" s="38"/>
      <c r="AE32" s="30"/>
      <c r="AF32" s="33"/>
      <c r="AG32" s="30"/>
      <c r="AH32" s="24"/>
    </row>
    <row r="33" spans="18:34" x14ac:dyDescent="0.25">
      <c r="R33" s="24"/>
      <c r="S33" s="25"/>
      <c r="T33" s="37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1"/>
      <c r="AF33" s="31"/>
      <c r="AG33" s="31"/>
      <c r="AH33" s="24"/>
    </row>
    <row r="34" spans="18:34" x14ac:dyDescent="0.25">
      <c r="R34" s="24"/>
      <c r="S34" s="25"/>
      <c r="T34" s="37"/>
      <c r="U34" s="32"/>
      <c r="V34" s="37"/>
      <c r="W34" s="32"/>
      <c r="X34" s="37"/>
      <c r="Y34" s="32"/>
      <c r="Z34" s="37"/>
      <c r="AA34" s="32"/>
      <c r="AB34" s="37"/>
      <c r="AC34" s="32"/>
      <c r="AD34" s="37"/>
      <c r="AE34" s="39"/>
      <c r="AF34" s="33"/>
      <c r="AG34" s="39"/>
      <c r="AH34" s="24"/>
    </row>
    <row r="35" spans="18:34" x14ac:dyDescent="0.25"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8:34" x14ac:dyDescent="0.25"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8:34" x14ac:dyDescent="0.25"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8:34" x14ac:dyDescent="0.25"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8:34" x14ac:dyDescent="0.25"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8:34" x14ac:dyDescent="0.25"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8:34" x14ac:dyDescent="0.25"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8:34" x14ac:dyDescent="0.25"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</sheetData>
  <mergeCells count="17">
    <mergeCell ref="AE23:AG23"/>
    <mergeCell ref="S25:S28"/>
    <mergeCell ref="S29:S32"/>
    <mergeCell ref="S33:S34"/>
    <mergeCell ref="AE12:AF12"/>
    <mergeCell ref="S14:S15"/>
    <mergeCell ref="S16:S17"/>
    <mergeCell ref="U23:V23"/>
    <mergeCell ref="W23:X23"/>
    <mergeCell ref="Y23:Z23"/>
    <mergeCell ref="AA23:AB23"/>
    <mergeCell ref="U12:V12"/>
    <mergeCell ref="W12:X12"/>
    <mergeCell ref="Y12:Z12"/>
    <mergeCell ref="AA12:AB12"/>
    <mergeCell ref="AC23:AD23"/>
    <mergeCell ref="AC12:AD12"/>
  </mergeCells>
  <pageMargins left="0.7" right="0.7" top="0.75" bottom="0.75" header="0.3" footer="0.3"/>
  <pageSetup paperSize="9" orientation="portrait" r:id="rId1"/>
  <headerFooter>
    <oddFooter>&amp;L_x000D_&amp;1#&amp;"Calibri"&amp;10&amp;KFF0000 Interne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BAC2-FE2E-43C1-B181-8AD0CC94BFC4}">
  <dimension ref="A1:G7"/>
  <sheetViews>
    <sheetView showGridLines="0" workbookViewId="0">
      <selection activeCell="B10" sqref="B10"/>
    </sheetView>
  </sheetViews>
  <sheetFormatPr baseColWidth="10" defaultRowHeight="15" x14ac:dyDescent="0.25"/>
  <cols>
    <col min="1" max="1" width="24.28515625" bestFit="1" customWidth="1"/>
    <col min="2" max="2" width="10.140625" customWidth="1"/>
    <col min="4" max="4" width="9.7109375" customWidth="1"/>
    <col min="6" max="6" width="9" customWidth="1"/>
    <col min="8" max="8" width="0.85546875" customWidth="1"/>
    <col min="10" max="10" width="0.42578125" customWidth="1"/>
    <col min="12" max="12" width="0.42578125" customWidth="1"/>
    <col min="13" max="13" width="10.28515625" customWidth="1"/>
  </cols>
  <sheetData>
    <row r="1" spans="1:7" x14ac:dyDescent="0.25">
      <c r="A1" s="14" t="s">
        <v>14</v>
      </c>
    </row>
    <row r="3" spans="1:7" x14ac:dyDescent="0.25">
      <c r="A3" s="15"/>
      <c r="B3" s="46" t="s">
        <v>1</v>
      </c>
      <c r="C3" s="47"/>
      <c r="D3" s="46" t="s">
        <v>0</v>
      </c>
      <c r="E3" s="47"/>
      <c r="F3" s="48" t="s">
        <v>5</v>
      </c>
      <c r="G3" s="49"/>
    </row>
    <row r="4" spans="1:7" x14ac:dyDescent="0.25">
      <c r="A4" s="50"/>
      <c r="B4" s="51" t="s">
        <v>10</v>
      </c>
      <c r="C4" s="51" t="s">
        <v>9</v>
      </c>
      <c r="D4" s="51" t="s">
        <v>10</v>
      </c>
      <c r="E4" s="51" t="s">
        <v>9</v>
      </c>
      <c r="F4" s="51" t="s">
        <v>10</v>
      </c>
      <c r="G4" s="51" t="s">
        <v>9</v>
      </c>
    </row>
    <row r="5" spans="1:7" x14ac:dyDescent="0.25">
      <c r="A5" s="52" t="s">
        <v>4</v>
      </c>
      <c r="B5" s="53">
        <v>160097</v>
      </c>
      <c r="C5" s="54">
        <v>0.31817992109944054</v>
      </c>
      <c r="D5" s="55">
        <v>24504</v>
      </c>
      <c r="E5" s="54">
        <v>0.2333447605987887</v>
      </c>
      <c r="F5" s="53">
        <v>184601</v>
      </c>
      <c r="G5" s="54">
        <v>0.30353170211961322</v>
      </c>
    </row>
    <row r="6" spans="1:7" x14ac:dyDescent="0.25">
      <c r="A6" s="52" t="s">
        <v>3</v>
      </c>
      <c r="B6" s="53">
        <v>200755</v>
      </c>
      <c r="C6" s="56">
        <v>0.45764052576628655</v>
      </c>
      <c r="D6" s="57">
        <v>99493</v>
      </c>
      <c r="E6" s="58">
        <v>0.32787387666461248</v>
      </c>
      <c r="F6" s="53">
        <v>300248</v>
      </c>
      <c r="G6" s="56">
        <v>0.40457983380113538</v>
      </c>
    </row>
    <row r="7" spans="1:7" x14ac:dyDescent="0.25">
      <c r="A7" s="59" t="s">
        <v>8</v>
      </c>
      <c r="B7" s="60">
        <v>360852</v>
      </c>
      <c r="C7" s="61">
        <v>0.38313554652122073</v>
      </c>
      <c r="D7" s="60">
        <v>123997</v>
      </c>
      <c r="E7" s="62">
        <v>0.30357120998087944</v>
      </c>
      <c r="F7" s="63">
        <v>484849</v>
      </c>
      <c r="G7" s="64">
        <v>0.35906761460416203</v>
      </c>
    </row>
  </sheetData>
  <mergeCells count="3">
    <mergeCell ref="B3:C3"/>
    <mergeCell ref="D3:E3"/>
    <mergeCell ref="F3:G3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4"/>
  <sheetViews>
    <sheetView showGridLines="0" zoomScaleNormal="100" workbookViewId="0">
      <selection activeCell="E29" sqref="E29"/>
    </sheetView>
  </sheetViews>
  <sheetFormatPr baseColWidth="10" defaultColWidth="11.42578125" defaultRowHeight="14.25" x14ac:dyDescent="0.25"/>
  <cols>
    <col min="1" max="1" width="9.85546875" style="3" customWidth="1"/>
    <col min="2" max="2" width="18.5703125" style="4" customWidth="1"/>
    <col min="3" max="3" width="19.42578125" style="3" customWidth="1"/>
    <col min="4" max="4" width="16.5703125" style="3" customWidth="1"/>
    <col min="5" max="5" width="18.42578125" style="3" customWidth="1"/>
    <col min="6" max="6" width="12.28515625" style="3" customWidth="1"/>
    <col min="7" max="7" width="17.42578125" style="3" customWidth="1"/>
    <col min="8" max="8" width="11.42578125" style="5" customWidth="1"/>
    <col min="9" max="10" width="11.42578125" style="5"/>
    <col min="11" max="11" width="13.42578125" style="5" bestFit="1" customWidth="1"/>
    <col min="12" max="12" width="12.42578125" style="5" customWidth="1"/>
    <col min="13" max="14" width="11.42578125" style="5"/>
    <col min="15" max="15" width="11.42578125" style="10"/>
    <col min="16" max="22" width="11.42578125" style="5"/>
    <col min="23" max="23" width="11.42578125" style="3"/>
    <col min="24" max="24" width="11.5703125" style="3" customWidth="1"/>
    <col min="25" max="25" width="12.85546875" style="3" bestFit="1" customWidth="1"/>
    <col min="26" max="16384" width="11.42578125" style="3"/>
  </cols>
  <sheetData>
    <row r="1" spans="1:22" s="6" customFormat="1" ht="15" x14ac:dyDescent="0.25">
      <c r="A1" s="14" t="s">
        <v>15</v>
      </c>
      <c r="B1" s="7"/>
      <c r="I1" s="5"/>
      <c r="J1" s="5"/>
      <c r="K1" s="9"/>
      <c r="L1" s="9"/>
      <c r="M1" s="9"/>
      <c r="N1" s="9"/>
      <c r="O1" s="10"/>
      <c r="P1" s="5"/>
      <c r="Q1" s="5"/>
      <c r="R1" s="5"/>
      <c r="S1" s="5"/>
      <c r="T1" s="5"/>
      <c r="U1" s="5"/>
      <c r="V1" s="5"/>
    </row>
    <row r="2" spans="1:22" s="6" customFormat="1" ht="15.75" thickBot="1" x14ac:dyDescent="0.3">
      <c r="A2" s="11"/>
      <c r="B2" s="7"/>
      <c r="I2" s="9"/>
      <c r="J2" s="9"/>
      <c r="K2" s="9"/>
      <c r="L2" s="9"/>
      <c r="M2" s="9"/>
      <c r="N2" s="9"/>
      <c r="O2" s="10"/>
      <c r="P2" s="9"/>
      <c r="Q2" s="9"/>
      <c r="R2" s="9"/>
      <c r="S2" s="9"/>
      <c r="T2" s="9"/>
      <c r="U2" s="9"/>
      <c r="V2" s="9"/>
    </row>
    <row r="3" spans="1:22" s="6" customFormat="1" ht="15.75" thickBot="1" x14ac:dyDescent="0.3">
      <c r="A3" s="15"/>
      <c r="B3" s="65" t="s">
        <v>16</v>
      </c>
      <c r="C3" s="66"/>
      <c r="D3" s="67"/>
      <c r="E3" s="68" t="s">
        <v>17</v>
      </c>
      <c r="F3" s="66"/>
      <c r="G3" s="67"/>
      <c r="H3" s="8"/>
      <c r="I3" s="8"/>
      <c r="J3" s="8"/>
      <c r="K3" s="8"/>
      <c r="L3" s="8"/>
      <c r="M3" s="8"/>
      <c r="N3" s="5"/>
      <c r="O3" s="10"/>
      <c r="P3" s="5"/>
      <c r="Q3" s="5"/>
      <c r="R3" s="5"/>
      <c r="S3" s="5"/>
      <c r="T3" s="5"/>
      <c r="U3" s="5"/>
      <c r="V3" s="5"/>
    </row>
    <row r="4" spans="1:22" s="6" customFormat="1" ht="75.75" thickBot="1" x14ac:dyDescent="0.3">
      <c r="A4" s="69"/>
      <c r="B4" s="70" t="s">
        <v>18</v>
      </c>
      <c r="C4" s="70" t="s">
        <v>19</v>
      </c>
      <c r="D4" s="70" t="s">
        <v>20</v>
      </c>
      <c r="E4" s="70" t="s">
        <v>18</v>
      </c>
      <c r="F4" s="70" t="s">
        <v>19</v>
      </c>
      <c r="G4" s="70" t="s">
        <v>20</v>
      </c>
      <c r="H4" s="5"/>
      <c r="I4" s="5"/>
      <c r="J4" s="5"/>
      <c r="K4" s="5"/>
      <c r="L4" s="5"/>
      <c r="M4" s="5"/>
      <c r="N4" s="5"/>
      <c r="O4" s="10"/>
      <c r="P4" s="5"/>
      <c r="Q4" s="5"/>
      <c r="R4" s="5"/>
      <c r="S4" s="5"/>
      <c r="T4" s="5"/>
      <c r="U4" s="5"/>
      <c r="V4" s="5"/>
    </row>
    <row r="5" spans="1:22" s="6" customFormat="1" ht="15.75" thickBot="1" x14ac:dyDescent="0.3">
      <c r="A5" s="71" t="s">
        <v>4</v>
      </c>
      <c r="B5" s="72">
        <v>1662</v>
      </c>
      <c r="C5" s="73">
        <v>135.1564427245012</v>
      </c>
      <c r="D5" s="74">
        <v>0.40323342210134661</v>
      </c>
      <c r="E5" s="85">
        <v>991</v>
      </c>
      <c r="F5" s="75">
        <v>91.140014314787166</v>
      </c>
      <c r="G5" s="76">
        <v>0.91384120346043629</v>
      </c>
      <c r="H5" s="5"/>
      <c r="I5" s="5"/>
      <c r="J5" s="5"/>
      <c r="K5" s="5"/>
      <c r="L5" s="5"/>
      <c r="M5" s="5"/>
      <c r="N5" s="5"/>
      <c r="O5" s="10"/>
      <c r="P5" s="5"/>
      <c r="Q5" s="5"/>
      <c r="R5" s="5"/>
      <c r="S5" s="5"/>
      <c r="T5" s="5"/>
      <c r="U5" s="5"/>
      <c r="V5" s="5"/>
    </row>
    <row r="6" spans="1:22" s="6" customFormat="1" ht="15.75" thickBot="1" x14ac:dyDescent="0.3">
      <c r="A6" s="77" t="s">
        <v>3</v>
      </c>
      <c r="B6" s="78">
        <v>1565</v>
      </c>
      <c r="C6" s="73">
        <v>128.52159271639619</v>
      </c>
      <c r="D6" s="74">
        <v>0.58308345120226313</v>
      </c>
      <c r="E6" s="86">
        <v>930</v>
      </c>
      <c r="F6" s="79">
        <v>86.00716029801319</v>
      </c>
      <c r="G6" s="80">
        <v>0.96680743918360823</v>
      </c>
      <c r="H6" s="5"/>
      <c r="I6" s="5"/>
      <c r="J6" s="5"/>
      <c r="K6" s="5"/>
      <c r="L6" s="5"/>
      <c r="M6" s="5"/>
      <c r="N6" s="5"/>
      <c r="O6" s="10"/>
      <c r="P6" s="5"/>
      <c r="Q6" s="5"/>
      <c r="R6" s="5"/>
      <c r="S6" s="5"/>
      <c r="T6" s="5"/>
      <c r="U6" s="5"/>
      <c r="V6" s="5"/>
    </row>
    <row r="7" spans="1:22" s="6" customFormat="1" ht="15.75" thickBot="1" x14ac:dyDescent="0.3">
      <c r="A7" s="81" t="s">
        <v>8</v>
      </c>
      <c r="B7" s="82">
        <v>1613</v>
      </c>
      <c r="C7" s="83">
        <v>131.76887445393314</v>
      </c>
      <c r="D7" s="84">
        <v>0.49505980119036203</v>
      </c>
      <c r="E7" s="87">
        <v>953</v>
      </c>
      <c r="F7" s="83">
        <v>87.961438814315159</v>
      </c>
      <c r="G7" s="84">
        <v>0.94664111919381089</v>
      </c>
      <c r="H7" s="5"/>
      <c r="I7" s="5"/>
      <c r="J7" s="5"/>
      <c r="K7" s="5"/>
      <c r="L7" s="5"/>
      <c r="M7" s="5"/>
      <c r="N7" s="5"/>
      <c r="O7" s="10"/>
      <c r="P7" s="5"/>
      <c r="Q7" s="5"/>
      <c r="R7" s="5"/>
      <c r="S7" s="5"/>
      <c r="T7" s="5"/>
      <c r="U7" s="5"/>
      <c r="V7" s="5"/>
    </row>
    <row r="8" spans="1:22" s="6" customFormat="1" x14ac:dyDescent="0.25">
      <c r="B8" s="7"/>
      <c r="H8" s="5"/>
      <c r="I8" s="5"/>
      <c r="J8" s="5"/>
      <c r="K8" s="5"/>
      <c r="L8" s="5"/>
      <c r="M8" s="5"/>
      <c r="N8" s="5"/>
      <c r="O8" s="10"/>
      <c r="P8" s="5"/>
      <c r="Q8" s="5"/>
      <c r="R8" s="5"/>
      <c r="S8" s="5"/>
      <c r="T8" s="5"/>
      <c r="U8" s="5"/>
      <c r="V8" s="5"/>
    </row>
    <row r="9" spans="1:22" s="6" customFormat="1" x14ac:dyDescent="0.25">
      <c r="B9" s="7"/>
      <c r="H9" s="5"/>
      <c r="I9" s="5"/>
      <c r="J9" s="5"/>
      <c r="K9" s="5"/>
      <c r="L9" s="5"/>
      <c r="M9" s="5"/>
      <c r="N9" s="5"/>
      <c r="O9" s="10"/>
      <c r="P9" s="5"/>
      <c r="Q9" s="5"/>
      <c r="R9" s="5"/>
      <c r="S9" s="5"/>
      <c r="T9" s="5"/>
      <c r="U9" s="5"/>
      <c r="V9" s="5"/>
    </row>
    <row r="10" spans="1:22" s="6" customFormat="1" x14ac:dyDescent="0.25">
      <c r="B10" s="7"/>
      <c r="H10" s="5"/>
      <c r="I10" s="5"/>
      <c r="J10" s="5"/>
      <c r="K10" s="5"/>
      <c r="L10" s="5"/>
      <c r="M10" s="5"/>
      <c r="N10" s="5"/>
      <c r="O10" s="10"/>
      <c r="P10" s="5"/>
      <c r="Q10" s="5"/>
      <c r="R10" s="5"/>
      <c r="S10" s="5"/>
      <c r="T10" s="5"/>
      <c r="U10" s="5"/>
      <c r="V10" s="5"/>
    </row>
    <row r="11" spans="1:22" s="6" customFormat="1" x14ac:dyDescent="0.25">
      <c r="B11" s="7"/>
      <c r="H11" s="5"/>
      <c r="I11" s="5"/>
      <c r="J11" s="5"/>
      <c r="K11" s="5"/>
      <c r="L11" s="5"/>
      <c r="M11" s="5"/>
      <c r="N11" s="5"/>
      <c r="O11" s="10"/>
      <c r="P11" s="5"/>
      <c r="Q11" s="5"/>
      <c r="R11" s="5"/>
      <c r="S11" s="5"/>
      <c r="T11" s="5"/>
      <c r="U11" s="5"/>
      <c r="V11" s="5"/>
    </row>
    <row r="12" spans="1:22" s="6" customFormat="1" x14ac:dyDescent="0.25">
      <c r="B12" s="7"/>
      <c r="H12" s="5"/>
      <c r="I12" s="5"/>
      <c r="J12" s="5"/>
      <c r="K12" s="5"/>
      <c r="L12" s="5"/>
      <c r="M12" s="5"/>
      <c r="N12" s="5"/>
      <c r="O12" s="10"/>
      <c r="P12" s="5"/>
      <c r="Q12" s="5"/>
      <c r="R12" s="5"/>
      <c r="S12" s="5"/>
      <c r="T12" s="5"/>
      <c r="U12" s="5"/>
      <c r="V12" s="5"/>
    </row>
    <row r="13" spans="1:22" s="6" customFormat="1" x14ac:dyDescent="0.25">
      <c r="B13" s="7"/>
      <c r="H13" s="5"/>
      <c r="I13" s="5"/>
      <c r="J13" s="5"/>
      <c r="K13" s="5"/>
      <c r="L13" s="5"/>
      <c r="M13" s="5"/>
      <c r="N13" s="5"/>
      <c r="O13" s="10"/>
      <c r="P13" s="5"/>
      <c r="Q13" s="5"/>
      <c r="R13" s="5"/>
      <c r="S13" s="5"/>
      <c r="T13" s="5"/>
      <c r="U13" s="5"/>
      <c r="V13" s="5"/>
    </row>
    <row r="14" spans="1:22" s="6" customFormat="1" x14ac:dyDescent="0.25">
      <c r="B14" s="7"/>
      <c r="H14" s="5"/>
      <c r="I14" s="5"/>
      <c r="J14" s="5"/>
      <c r="K14" s="5"/>
      <c r="L14" s="5"/>
      <c r="M14" s="5"/>
      <c r="N14" s="5"/>
      <c r="O14" s="10"/>
      <c r="P14" s="5"/>
      <c r="Q14" s="5"/>
      <c r="R14" s="5"/>
      <c r="S14" s="5"/>
      <c r="T14" s="5"/>
      <c r="U14" s="5"/>
      <c r="V14" s="5"/>
    </row>
    <row r="15" spans="1:22" s="6" customFormat="1" x14ac:dyDescent="0.25">
      <c r="B15" s="7"/>
      <c r="H15" s="5"/>
      <c r="I15" s="5"/>
      <c r="J15" s="5"/>
      <c r="K15" s="5"/>
      <c r="L15" s="5"/>
      <c r="M15" s="5"/>
      <c r="N15" s="5"/>
      <c r="O15" s="10"/>
      <c r="P15" s="5"/>
      <c r="Q15" s="5"/>
      <c r="R15" s="5"/>
      <c r="S15" s="5"/>
      <c r="T15" s="5"/>
      <c r="U15" s="5"/>
      <c r="V15" s="5"/>
    </row>
    <row r="16" spans="1:22" s="6" customFormat="1" x14ac:dyDescent="0.25">
      <c r="B16" s="7"/>
      <c r="H16" s="5"/>
      <c r="I16" s="5"/>
      <c r="J16" s="5"/>
      <c r="K16" s="5"/>
      <c r="L16" s="5"/>
      <c r="M16" s="5"/>
      <c r="N16" s="5"/>
      <c r="O16" s="10"/>
      <c r="P16" s="5"/>
      <c r="Q16" s="5"/>
      <c r="R16" s="5"/>
      <c r="S16" s="5"/>
      <c r="T16" s="5"/>
      <c r="U16" s="5"/>
      <c r="V16" s="5"/>
    </row>
    <row r="17" spans="2:22" s="6" customFormat="1" x14ac:dyDescent="0.25">
      <c r="B17" s="7"/>
      <c r="H17" s="5"/>
      <c r="I17" s="5"/>
      <c r="J17" s="5"/>
      <c r="K17" s="5"/>
      <c r="L17" s="5"/>
      <c r="M17" s="5"/>
      <c r="N17" s="5"/>
      <c r="O17" s="10"/>
      <c r="P17" s="5"/>
      <c r="Q17" s="5"/>
      <c r="R17" s="5"/>
      <c r="S17" s="5"/>
      <c r="T17" s="5"/>
      <c r="U17" s="5"/>
      <c r="V17" s="5"/>
    </row>
    <row r="18" spans="2:22" s="6" customFormat="1" x14ac:dyDescent="0.25">
      <c r="B18" s="7"/>
      <c r="H18" s="5"/>
      <c r="I18" s="5"/>
      <c r="J18" s="5"/>
      <c r="K18" s="5"/>
      <c r="L18" s="5"/>
      <c r="M18" s="5"/>
      <c r="N18" s="5"/>
      <c r="O18" s="10"/>
      <c r="P18" s="5"/>
      <c r="Q18" s="5"/>
      <c r="R18" s="5"/>
      <c r="S18" s="5"/>
      <c r="T18" s="5"/>
      <c r="U18" s="5"/>
      <c r="V18" s="5"/>
    </row>
    <row r="19" spans="2:22" s="6" customFormat="1" x14ac:dyDescent="0.25">
      <c r="B19" s="7"/>
      <c r="H19" s="5"/>
      <c r="I19" s="5"/>
      <c r="J19" s="5"/>
      <c r="K19" s="5"/>
      <c r="L19" s="5"/>
      <c r="M19" s="5"/>
      <c r="N19" s="5"/>
      <c r="O19" s="10"/>
      <c r="P19" s="5"/>
      <c r="Q19" s="5"/>
      <c r="R19" s="5"/>
      <c r="S19" s="5"/>
      <c r="T19" s="5"/>
      <c r="U19" s="5"/>
      <c r="V19" s="5"/>
    </row>
    <row r="20" spans="2:22" s="6" customFormat="1" x14ac:dyDescent="0.25">
      <c r="B20" s="7"/>
      <c r="H20" s="5"/>
      <c r="I20" s="5"/>
      <c r="J20" s="5"/>
      <c r="K20" s="5"/>
      <c r="L20" s="5"/>
      <c r="M20" s="5"/>
      <c r="N20" s="5"/>
      <c r="O20" s="10"/>
      <c r="P20" s="5"/>
      <c r="Q20" s="5"/>
      <c r="R20" s="5"/>
      <c r="S20" s="5"/>
      <c r="T20" s="5"/>
      <c r="U20" s="5"/>
      <c r="V20" s="5"/>
    </row>
    <row r="21" spans="2:22" s="6" customFormat="1" x14ac:dyDescent="0.25">
      <c r="B21" s="7"/>
      <c r="H21" s="5"/>
      <c r="I21" s="5"/>
      <c r="J21" s="5"/>
      <c r="K21" s="5"/>
      <c r="L21" s="5"/>
      <c r="M21" s="5"/>
      <c r="N21" s="5"/>
      <c r="O21" s="10"/>
      <c r="P21" s="5"/>
      <c r="Q21" s="5"/>
      <c r="R21" s="5"/>
      <c r="S21" s="5"/>
      <c r="T21" s="5"/>
      <c r="U21" s="5"/>
      <c r="V21" s="5"/>
    </row>
    <row r="22" spans="2:22" s="6" customFormat="1" x14ac:dyDescent="0.25">
      <c r="B22" s="7"/>
      <c r="H22" s="5"/>
      <c r="I22" s="5"/>
      <c r="J22" s="5"/>
      <c r="K22" s="5"/>
      <c r="L22" s="5"/>
      <c r="M22" s="5"/>
      <c r="N22" s="5"/>
      <c r="O22" s="10"/>
      <c r="P22" s="5"/>
      <c r="Q22" s="5"/>
      <c r="R22" s="5"/>
      <c r="S22" s="5"/>
      <c r="T22" s="5"/>
      <c r="U22" s="5"/>
      <c r="V22" s="5"/>
    </row>
    <row r="23" spans="2:22" s="6" customFormat="1" x14ac:dyDescent="0.25">
      <c r="B23" s="7"/>
      <c r="H23" s="5"/>
      <c r="I23" s="5"/>
      <c r="J23" s="5"/>
      <c r="K23" s="5"/>
      <c r="L23" s="5"/>
      <c r="M23" s="5"/>
      <c r="N23" s="5"/>
      <c r="O23" s="10"/>
      <c r="P23" s="5"/>
      <c r="Q23" s="5"/>
      <c r="R23" s="5"/>
      <c r="S23" s="5"/>
      <c r="T23" s="5"/>
      <c r="U23" s="5"/>
      <c r="V23" s="5"/>
    </row>
    <row r="24" spans="2:22" s="6" customFormat="1" x14ac:dyDescent="0.25">
      <c r="B24" s="7"/>
      <c r="H24" s="5"/>
      <c r="I24" s="5"/>
      <c r="J24" s="5"/>
      <c r="K24" s="5"/>
      <c r="L24" s="5"/>
      <c r="M24" s="5"/>
      <c r="N24" s="5"/>
      <c r="O24" s="10"/>
      <c r="P24" s="5"/>
      <c r="Q24" s="5"/>
      <c r="R24" s="5"/>
      <c r="S24" s="5"/>
      <c r="T24" s="5"/>
      <c r="U24" s="5"/>
      <c r="V24" s="5"/>
    </row>
    <row r="25" spans="2:22" s="6" customFormat="1" x14ac:dyDescent="0.25">
      <c r="B25" s="7"/>
      <c r="H25" s="5"/>
      <c r="I25" s="5"/>
      <c r="J25" s="5"/>
      <c r="K25" s="5"/>
      <c r="L25" s="5"/>
      <c r="M25" s="5"/>
      <c r="N25" s="5"/>
      <c r="O25" s="10"/>
      <c r="P25" s="5"/>
      <c r="Q25" s="5"/>
      <c r="R25" s="5"/>
      <c r="S25" s="5"/>
      <c r="T25" s="5"/>
      <c r="U25" s="5"/>
      <c r="V25" s="5"/>
    </row>
    <row r="26" spans="2:22" s="6" customFormat="1" x14ac:dyDescent="0.25">
      <c r="B26" s="7"/>
      <c r="H26" s="5"/>
      <c r="I26" s="5"/>
      <c r="J26" s="5"/>
      <c r="K26" s="5"/>
      <c r="L26" s="5"/>
      <c r="M26" s="5"/>
      <c r="N26" s="5"/>
      <c r="O26" s="10"/>
      <c r="P26" s="5"/>
      <c r="Q26" s="5"/>
      <c r="R26" s="5"/>
      <c r="S26" s="5"/>
      <c r="T26" s="5"/>
      <c r="U26" s="5"/>
      <c r="V26" s="5"/>
    </row>
    <row r="27" spans="2:22" s="6" customFormat="1" x14ac:dyDescent="0.25">
      <c r="B27" s="7"/>
      <c r="H27" s="5"/>
      <c r="I27" s="5"/>
      <c r="J27" s="5"/>
      <c r="K27" s="5"/>
      <c r="L27" s="5"/>
      <c r="M27" s="5"/>
      <c r="N27" s="5"/>
      <c r="O27" s="10"/>
      <c r="P27" s="5"/>
      <c r="Q27" s="5"/>
      <c r="R27" s="5"/>
      <c r="S27" s="5"/>
      <c r="T27" s="5"/>
      <c r="U27" s="5"/>
      <c r="V27" s="5"/>
    </row>
    <row r="28" spans="2:22" s="6" customFormat="1" x14ac:dyDescent="0.25">
      <c r="B28" s="7"/>
      <c r="H28" s="5"/>
      <c r="I28" s="5"/>
      <c r="J28" s="5"/>
      <c r="K28" s="5"/>
      <c r="L28" s="5"/>
      <c r="M28" s="5"/>
      <c r="N28" s="5"/>
      <c r="O28" s="10"/>
      <c r="P28" s="5"/>
      <c r="Q28" s="5"/>
      <c r="R28" s="5"/>
      <c r="S28" s="5"/>
      <c r="T28" s="5"/>
      <c r="U28" s="5"/>
      <c r="V28" s="5"/>
    </row>
    <row r="29" spans="2:22" s="6" customFormat="1" x14ac:dyDescent="0.25">
      <c r="B29" s="7"/>
      <c r="H29" s="5"/>
      <c r="I29" s="5"/>
      <c r="J29" s="5"/>
      <c r="K29" s="5"/>
      <c r="L29" s="5"/>
      <c r="M29" s="5"/>
      <c r="N29" s="5"/>
      <c r="O29" s="10"/>
      <c r="P29" s="5"/>
      <c r="Q29" s="5"/>
      <c r="R29" s="5"/>
      <c r="S29" s="5"/>
      <c r="T29" s="5"/>
      <c r="U29" s="5"/>
      <c r="V29" s="5"/>
    </row>
    <row r="30" spans="2:22" s="6" customFormat="1" x14ac:dyDescent="0.25">
      <c r="B30" s="7"/>
      <c r="H30" s="5"/>
      <c r="I30" s="5"/>
      <c r="J30" s="5"/>
      <c r="K30" s="5"/>
      <c r="L30" s="5"/>
      <c r="M30" s="5"/>
      <c r="N30" s="5"/>
      <c r="O30" s="10"/>
      <c r="P30" s="5"/>
      <c r="Q30" s="5"/>
      <c r="R30" s="5"/>
      <c r="S30" s="5"/>
      <c r="T30" s="5"/>
      <c r="U30" s="5"/>
      <c r="V30" s="5"/>
    </row>
    <row r="31" spans="2:22" s="6" customFormat="1" x14ac:dyDescent="0.25">
      <c r="B31" s="7"/>
      <c r="H31" s="5"/>
      <c r="I31" s="5"/>
      <c r="J31" s="5"/>
      <c r="K31" s="5"/>
      <c r="L31" s="5"/>
      <c r="M31" s="5"/>
      <c r="N31" s="5"/>
      <c r="O31" s="10"/>
      <c r="P31" s="5"/>
      <c r="Q31" s="5"/>
      <c r="R31" s="5"/>
      <c r="S31" s="5"/>
      <c r="T31" s="5"/>
      <c r="U31" s="5"/>
      <c r="V31" s="5"/>
    </row>
    <row r="32" spans="2:22" s="6" customFormat="1" x14ac:dyDescent="0.25">
      <c r="B32" s="7"/>
      <c r="H32" s="5"/>
      <c r="I32" s="5"/>
      <c r="J32" s="5"/>
      <c r="K32" s="5"/>
      <c r="L32" s="5"/>
      <c r="M32" s="5"/>
      <c r="N32" s="5"/>
      <c r="O32" s="10"/>
      <c r="P32" s="5"/>
      <c r="Q32" s="5"/>
      <c r="R32" s="5"/>
      <c r="S32" s="5"/>
      <c r="T32" s="5"/>
      <c r="U32" s="5"/>
      <c r="V32" s="5"/>
    </row>
    <row r="33" spans="2:22" s="6" customFormat="1" x14ac:dyDescent="0.25">
      <c r="B33" s="7"/>
      <c r="H33" s="5"/>
      <c r="I33" s="5"/>
      <c r="J33" s="5"/>
      <c r="K33" s="5"/>
      <c r="L33" s="5"/>
      <c r="M33" s="5"/>
      <c r="N33" s="5"/>
      <c r="O33" s="10"/>
      <c r="P33" s="5"/>
      <c r="Q33" s="5"/>
      <c r="R33" s="5"/>
      <c r="S33" s="5"/>
      <c r="T33" s="5"/>
      <c r="U33" s="5"/>
      <c r="V33" s="5"/>
    </row>
    <row r="34" spans="2:22" s="6" customFormat="1" x14ac:dyDescent="0.25">
      <c r="B34" s="7"/>
      <c r="H34" s="5"/>
      <c r="I34" s="5"/>
      <c r="J34" s="5"/>
      <c r="K34" s="5"/>
      <c r="L34" s="5"/>
      <c r="M34" s="5"/>
      <c r="N34" s="5"/>
      <c r="O34" s="10"/>
      <c r="P34" s="5"/>
      <c r="Q34" s="5"/>
      <c r="R34" s="5"/>
      <c r="S34" s="5"/>
      <c r="T34" s="5"/>
      <c r="U34" s="5"/>
      <c r="V34" s="5"/>
    </row>
    <row r="35" spans="2:22" s="6" customFormat="1" x14ac:dyDescent="0.25">
      <c r="B35" s="7"/>
      <c r="H35" s="5"/>
      <c r="I35" s="5"/>
      <c r="J35" s="5"/>
      <c r="K35" s="5"/>
      <c r="L35" s="5"/>
      <c r="M35" s="5"/>
      <c r="N35" s="5"/>
      <c r="O35" s="10"/>
      <c r="P35" s="5"/>
      <c r="Q35" s="5"/>
      <c r="R35" s="5"/>
      <c r="S35" s="5"/>
      <c r="T35" s="5"/>
      <c r="U35" s="5"/>
      <c r="V35" s="5"/>
    </row>
    <row r="36" spans="2:22" s="6" customFormat="1" x14ac:dyDescent="0.25">
      <c r="B36" s="7"/>
      <c r="H36" s="5"/>
      <c r="I36" s="5"/>
      <c r="J36" s="5"/>
      <c r="K36" s="5"/>
      <c r="L36" s="5"/>
      <c r="M36" s="5"/>
      <c r="N36" s="5"/>
      <c r="O36" s="10"/>
      <c r="P36" s="5"/>
      <c r="Q36" s="5"/>
      <c r="R36" s="5"/>
      <c r="S36" s="5"/>
      <c r="T36" s="5"/>
      <c r="U36" s="5"/>
      <c r="V36" s="5"/>
    </row>
    <row r="37" spans="2:22" s="6" customFormat="1" x14ac:dyDescent="0.25">
      <c r="B37" s="7"/>
      <c r="H37" s="5"/>
      <c r="I37" s="5"/>
      <c r="J37" s="5"/>
      <c r="K37" s="5"/>
      <c r="L37" s="5"/>
      <c r="M37" s="5"/>
      <c r="N37" s="5"/>
      <c r="O37" s="10"/>
      <c r="P37" s="5"/>
      <c r="Q37" s="5"/>
      <c r="R37" s="5"/>
      <c r="S37" s="5"/>
      <c r="T37" s="5"/>
      <c r="U37" s="5"/>
      <c r="V37" s="5"/>
    </row>
    <row r="38" spans="2:22" s="6" customFormat="1" x14ac:dyDescent="0.25">
      <c r="B38" s="7"/>
      <c r="H38" s="5"/>
      <c r="I38" s="5"/>
      <c r="J38" s="5"/>
      <c r="K38" s="5"/>
      <c r="L38" s="5"/>
      <c r="M38" s="5"/>
      <c r="N38" s="5"/>
      <c r="O38" s="10"/>
      <c r="P38" s="5"/>
      <c r="Q38" s="5"/>
      <c r="R38" s="5"/>
      <c r="S38" s="5"/>
      <c r="T38" s="5"/>
      <c r="U38" s="5"/>
      <c r="V38" s="5"/>
    </row>
    <row r="39" spans="2:22" s="6" customFormat="1" x14ac:dyDescent="0.25">
      <c r="B39" s="7"/>
      <c r="H39" s="5"/>
      <c r="I39" s="5"/>
      <c r="J39" s="5"/>
      <c r="K39" s="5"/>
      <c r="L39" s="5"/>
      <c r="M39" s="5"/>
      <c r="N39" s="5"/>
      <c r="O39" s="10"/>
      <c r="P39" s="5"/>
      <c r="Q39" s="5"/>
      <c r="R39" s="5"/>
      <c r="S39" s="5"/>
      <c r="T39" s="5"/>
      <c r="U39" s="5"/>
      <c r="V39" s="5"/>
    </row>
    <row r="40" spans="2:22" s="6" customFormat="1" x14ac:dyDescent="0.25">
      <c r="B40" s="7"/>
      <c r="H40" s="5"/>
      <c r="I40" s="5"/>
      <c r="J40" s="5"/>
      <c r="K40" s="5"/>
      <c r="L40" s="5"/>
      <c r="M40" s="5"/>
      <c r="N40" s="5"/>
      <c r="O40" s="10"/>
      <c r="P40" s="5"/>
      <c r="Q40" s="5"/>
      <c r="R40" s="5"/>
      <c r="S40" s="5"/>
      <c r="T40" s="5"/>
      <c r="U40" s="5"/>
      <c r="V40" s="5"/>
    </row>
    <row r="41" spans="2:22" s="6" customFormat="1" x14ac:dyDescent="0.25">
      <c r="B41" s="7"/>
      <c r="H41" s="5"/>
      <c r="I41" s="5"/>
      <c r="J41" s="5"/>
      <c r="K41" s="5"/>
      <c r="L41" s="5"/>
      <c r="M41" s="5"/>
      <c r="N41" s="5"/>
      <c r="O41" s="10"/>
      <c r="P41" s="5"/>
      <c r="Q41" s="5"/>
      <c r="R41" s="5"/>
      <c r="S41" s="5"/>
      <c r="T41" s="5"/>
      <c r="U41" s="5"/>
      <c r="V41" s="5"/>
    </row>
    <row r="42" spans="2:22" s="6" customFormat="1" x14ac:dyDescent="0.25">
      <c r="B42" s="7"/>
      <c r="H42" s="5"/>
      <c r="I42" s="5"/>
      <c r="J42" s="5"/>
      <c r="K42" s="5"/>
      <c r="L42" s="5"/>
      <c r="M42" s="5"/>
      <c r="N42" s="5"/>
      <c r="O42" s="10"/>
      <c r="P42" s="5"/>
      <c r="Q42" s="5"/>
      <c r="R42" s="5"/>
      <c r="S42" s="5"/>
      <c r="T42" s="5"/>
      <c r="U42" s="5"/>
      <c r="V42" s="5"/>
    </row>
    <row r="43" spans="2:22" s="6" customFormat="1" x14ac:dyDescent="0.25">
      <c r="B43" s="7"/>
      <c r="H43" s="5"/>
      <c r="I43" s="5"/>
      <c r="J43" s="5"/>
      <c r="K43" s="5"/>
      <c r="L43" s="5"/>
      <c r="M43" s="5"/>
      <c r="N43" s="5"/>
      <c r="O43" s="10"/>
      <c r="P43" s="5"/>
      <c r="Q43" s="5"/>
      <c r="R43" s="5"/>
      <c r="S43" s="5"/>
      <c r="T43" s="5"/>
      <c r="U43" s="5"/>
      <c r="V43" s="5"/>
    </row>
    <row r="44" spans="2:22" s="6" customFormat="1" x14ac:dyDescent="0.25">
      <c r="B44" s="7"/>
      <c r="H44" s="5"/>
      <c r="I44" s="5"/>
      <c r="J44" s="5"/>
      <c r="K44" s="5"/>
      <c r="L44" s="5"/>
      <c r="M44" s="5"/>
      <c r="N44" s="5"/>
      <c r="O44" s="10"/>
      <c r="P44" s="5"/>
      <c r="Q44" s="5"/>
      <c r="R44" s="5"/>
      <c r="S44" s="5"/>
      <c r="T44" s="5"/>
      <c r="U44" s="5"/>
      <c r="V44" s="5"/>
    </row>
    <row r="45" spans="2:22" s="6" customFormat="1" x14ac:dyDescent="0.25">
      <c r="B45" s="7"/>
      <c r="H45" s="5"/>
      <c r="I45" s="5"/>
      <c r="J45" s="5"/>
      <c r="K45" s="5"/>
      <c r="L45" s="5"/>
      <c r="M45" s="5"/>
      <c r="N45" s="5"/>
      <c r="O45" s="10"/>
      <c r="P45" s="5"/>
      <c r="Q45" s="5"/>
      <c r="R45" s="5"/>
      <c r="S45" s="5"/>
      <c r="T45" s="5"/>
      <c r="U45" s="5"/>
      <c r="V45" s="5"/>
    </row>
    <row r="46" spans="2:22" s="6" customFormat="1" x14ac:dyDescent="0.25">
      <c r="B46" s="7"/>
      <c r="H46" s="5"/>
      <c r="I46" s="5"/>
      <c r="J46" s="5"/>
      <c r="K46" s="5"/>
      <c r="L46" s="5"/>
      <c r="M46" s="5"/>
      <c r="N46" s="5"/>
      <c r="O46" s="10"/>
      <c r="P46" s="5"/>
      <c r="Q46" s="5"/>
      <c r="R46" s="5"/>
      <c r="S46" s="5"/>
      <c r="T46" s="5"/>
      <c r="U46" s="5"/>
      <c r="V46" s="5"/>
    </row>
    <row r="47" spans="2:22" s="6" customFormat="1" x14ac:dyDescent="0.25">
      <c r="B47" s="7"/>
      <c r="H47" s="5"/>
      <c r="I47" s="5"/>
      <c r="J47" s="5"/>
      <c r="K47" s="5"/>
      <c r="L47" s="5"/>
      <c r="M47" s="5"/>
      <c r="N47" s="5"/>
      <c r="O47" s="10"/>
      <c r="P47" s="5"/>
      <c r="Q47" s="5"/>
      <c r="R47" s="5"/>
      <c r="S47" s="5"/>
      <c r="T47" s="5"/>
      <c r="U47" s="5"/>
      <c r="V47" s="5"/>
    </row>
    <row r="48" spans="2:22" s="6" customFormat="1" x14ac:dyDescent="0.25">
      <c r="B48" s="7"/>
      <c r="H48" s="5"/>
      <c r="I48" s="5"/>
      <c r="J48" s="5"/>
      <c r="K48" s="5"/>
      <c r="L48" s="5"/>
      <c r="M48" s="5"/>
      <c r="N48" s="5"/>
      <c r="O48" s="10"/>
      <c r="P48" s="5"/>
      <c r="Q48" s="5"/>
      <c r="R48" s="5"/>
      <c r="S48" s="5"/>
      <c r="T48" s="5"/>
      <c r="U48" s="5"/>
      <c r="V48" s="5"/>
    </row>
    <row r="49" spans="2:22" s="6" customFormat="1" x14ac:dyDescent="0.25">
      <c r="B49" s="7"/>
      <c r="H49" s="5"/>
      <c r="I49" s="5"/>
      <c r="J49" s="5"/>
      <c r="K49" s="5"/>
      <c r="L49" s="5"/>
      <c r="M49" s="5"/>
      <c r="N49" s="5"/>
      <c r="O49" s="10"/>
      <c r="P49" s="5"/>
      <c r="Q49" s="5"/>
      <c r="R49" s="5"/>
      <c r="S49" s="5"/>
      <c r="T49" s="5"/>
      <c r="U49" s="5"/>
      <c r="V49" s="5"/>
    </row>
    <row r="50" spans="2:22" s="6" customFormat="1" x14ac:dyDescent="0.25">
      <c r="B50" s="7"/>
      <c r="H50" s="5"/>
      <c r="I50" s="5"/>
      <c r="J50" s="5"/>
      <c r="K50" s="5"/>
      <c r="L50" s="5"/>
      <c r="M50" s="5"/>
      <c r="N50" s="5"/>
      <c r="O50" s="10"/>
      <c r="P50" s="5"/>
      <c r="Q50" s="5"/>
      <c r="R50" s="5"/>
      <c r="S50" s="5"/>
      <c r="T50" s="5"/>
      <c r="U50" s="5"/>
      <c r="V50" s="5"/>
    </row>
    <row r="51" spans="2:22" s="6" customFormat="1" x14ac:dyDescent="0.25">
      <c r="B51" s="7"/>
      <c r="H51" s="5"/>
      <c r="I51" s="5"/>
      <c r="J51" s="5"/>
      <c r="K51" s="5"/>
      <c r="L51" s="5"/>
      <c r="M51" s="5"/>
      <c r="N51" s="5"/>
      <c r="O51" s="10"/>
      <c r="P51" s="5"/>
      <c r="Q51" s="5"/>
      <c r="R51" s="5"/>
      <c r="S51" s="5"/>
      <c r="T51" s="5"/>
      <c r="U51" s="5"/>
      <c r="V51" s="5"/>
    </row>
    <row r="52" spans="2:22" s="6" customFormat="1" x14ac:dyDescent="0.25">
      <c r="B52" s="7"/>
      <c r="H52" s="5"/>
      <c r="I52" s="5"/>
      <c r="J52" s="5"/>
      <c r="K52" s="5"/>
      <c r="L52" s="5"/>
      <c r="M52" s="5"/>
      <c r="N52" s="5"/>
      <c r="O52" s="10"/>
      <c r="P52" s="5"/>
      <c r="Q52" s="5"/>
      <c r="R52" s="5"/>
      <c r="S52" s="5"/>
      <c r="T52" s="5"/>
      <c r="U52" s="5"/>
      <c r="V52" s="5"/>
    </row>
    <row r="53" spans="2:22" s="6" customFormat="1" x14ac:dyDescent="0.25">
      <c r="B53" s="7"/>
      <c r="H53" s="5"/>
      <c r="I53" s="5"/>
      <c r="J53" s="5"/>
      <c r="K53" s="5"/>
      <c r="L53" s="5"/>
      <c r="M53" s="5"/>
      <c r="N53" s="5"/>
      <c r="O53" s="10"/>
      <c r="P53" s="5"/>
      <c r="Q53" s="5"/>
      <c r="R53" s="5"/>
      <c r="S53" s="5"/>
      <c r="T53" s="5"/>
      <c r="U53" s="5"/>
      <c r="V53" s="5"/>
    </row>
    <row r="54" spans="2:22" s="6" customFormat="1" x14ac:dyDescent="0.25">
      <c r="B54" s="7"/>
      <c r="H54" s="5"/>
      <c r="I54" s="5"/>
      <c r="J54" s="5"/>
      <c r="K54" s="5"/>
      <c r="L54" s="5"/>
      <c r="M54" s="5"/>
      <c r="N54" s="5"/>
      <c r="O54" s="10"/>
      <c r="P54" s="5"/>
      <c r="Q54" s="5"/>
      <c r="R54" s="5"/>
      <c r="S54" s="5"/>
      <c r="T54" s="5"/>
      <c r="U54" s="5"/>
      <c r="V54" s="5"/>
    </row>
  </sheetData>
  <mergeCells count="2">
    <mergeCell ref="B3:D3"/>
    <mergeCell ref="E3:G3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headerFooter>
    <oddFooter>&amp;L&amp;1#&amp;"Calibri"&amp;10&amp;KA80000Interne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7"/>
  <sheetViews>
    <sheetView showGridLines="0" zoomScaleNormal="100" workbookViewId="0">
      <selection activeCell="A18" sqref="A18"/>
    </sheetView>
  </sheetViews>
  <sheetFormatPr baseColWidth="10" defaultColWidth="11.42578125" defaultRowHeight="15" x14ac:dyDescent="0.25"/>
  <cols>
    <col min="1" max="16384" width="11.42578125" style="1"/>
  </cols>
  <sheetData>
    <row r="1" spans="1:6" s="2" customFormat="1" x14ac:dyDescent="0.25">
      <c r="A1" s="14" t="s">
        <v>21</v>
      </c>
    </row>
    <row r="2" spans="1:6" s="2" customFormat="1" x14ac:dyDescent="0.25">
      <c r="A2" s="12"/>
    </row>
    <row r="4" spans="1:6" x14ac:dyDescent="0.25">
      <c r="B4" s="88" t="s">
        <v>22</v>
      </c>
      <c r="C4" s="89" t="s">
        <v>16</v>
      </c>
      <c r="D4" s="89"/>
      <c r="E4" s="89" t="s">
        <v>17</v>
      </c>
      <c r="F4" s="89"/>
    </row>
    <row r="5" spans="1:6" x14ac:dyDescent="0.25">
      <c r="B5" s="90"/>
      <c r="C5" s="91" t="s">
        <v>1</v>
      </c>
      <c r="D5" s="91" t="s">
        <v>0</v>
      </c>
      <c r="E5" s="91" t="s">
        <v>1</v>
      </c>
      <c r="F5" s="91" t="s">
        <v>0</v>
      </c>
    </row>
    <row r="6" spans="1:6" x14ac:dyDescent="0.25">
      <c r="B6" s="92" t="s">
        <v>4</v>
      </c>
      <c r="C6" s="93">
        <v>173.27253863940612</v>
      </c>
      <c r="D6" s="93">
        <v>173.28480658436214</v>
      </c>
      <c r="E6" s="93">
        <v>166.33965647666088</v>
      </c>
      <c r="F6" s="93">
        <v>164.0703549749274</v>
      </c>
    </row>
    <row r="7" spans="1:6" x14ac:dyDescent="0.25">
      <c r="B7" s="92" t="s">
        <v>3</v>
      </c>
      <c r="C7" s="94">
        <v>174.61379894873693</v>
      </c>
      <c r="D7" s="94">
        <v>172.8626819745042</v>
      </c>
      <c r="E7" s="94">
        <v>170.56821399382179</v>
      </c>
      <c r="F7" s="94">
        <v>166.25556633688481</v>
      </c>
    </row>
  </sheetData>
  <mergeCells count="3">
    <mergeCell ref="B4:B5"/>
    <mergeCell ref="C4:D4"/>
    <mergeCell ref="E4:F4"/>
  </mergeCells>
  <pageMargins left="0.19685039370078741" right="0.19685039370078741" top="0.19685039370078741" bottom="0.19685039370078741" header="0.31496062992125984" footer="0.31496062992125984"/>
  <pageSetup paperSize="9" scale="51" orientation="portrait" r:id="rId1"/>
  <headerFooter>
    <oddFooter>&amp;L&amp;1#&amp;"Calibri"&amp;10&amp;KA80000Interne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45EBB-83AA-4B6E-B7EC-F5B99D1A3D97}">
  <dimension ref="A1:T30"/>
  <sheetViews>
    <sheetView workbookViewId="0">
      <selection activeCell="C20" sqref="C20"/>
    </sheetView>
  </sheetViews>
  <sheetFormatPr baseColWidth="10" defaultRowHeight="15" x14ac:dyDescent="0.25"/>
  <cols>
    <col min="1" max="1" width="5.140625" style="17" customWidth="1"/>
    <col min="2" max="2" width="14.85546875" style="17" customWidth="1"/>
    <col min="3" max="3" width="12.28515625" style="104" customWidth="1"/>
    <col min="4" max="5" width="12.28515625" style="17" customWidth="1"/>
    <col min="6" max="12" width="6.85546875" style="17" customWidth="1"/>
    <col min="13" max="13" width="10.42578125" style="17" customWidth="1"/>
    <col min="14" max="14" width="6.85546875" style="17" customWidth="1"/>
    <col min="15" max="15" width="9.85546875" style="17" customWidth="1"/>
    <col min="16" max="16" width="8.85546875" style="17" customWidth="1"/>
    <col min="17" max="16384" width="11.42578125" style="17"/>
  </cols>
  <sheetData>
    <row r="1" spans="1:20" x14ac:dyDescent="0.25">
      <c r="A1" s="16" t="s">
        <v>23</v>
      </c>
      <c r="B1" s="15"/>
      <c r="C1" s="15"/>
      <c r="D1" s="15"/>
      <c r="E1" s="15"/>
      <c r="F1" s="15"/>
      <c r="G1" s="15"/>
      <c r="H1" s="15"/>
    </row>
    <row r="2" spans="1:20" x14ac:dyDescent="0.25">
      <c r="A2" s="96"/>
      <c r="B2" s="15"/>
      <c r="C2" s="15"/>
      <c r="D2" s="15"/>
      <c r="E2" s="15"/>
      <c r="F2" s="15"/>
      <c r="G2" s="15"/>
      <c r="H2" s="15"/>
    </row>
    <row r="3" spans="1:20" x14ac:dyDescent="0.25">
      <c r="A3" s="96"/>
      <c r="B3" s="15"/>
      <c r="C3" s="15"/>
      <c r="D3" s="15"/>
      <c r="E3" s="15"/>
      <c r="F3" s="15"/>
      <c r="G3" s="15"/>
      <c r="H3" s="15"/>
    </row>
    <row r="4" spans="1:20" x14ac:dyDescent="0.25">
      <c r="A4" s="15"/>
      <c r="B4" s="97" t="s">
        <v>24</v>
      </c>
      <c r="C4" s="15"/>
      <c r="D4" s="15"/>
      <c r="E4" s="15"/>
      <c r="F4" s="15"/>
      <c r="G4" s="15"/>
      <c r="H4" s="15"/>
      <c r="I4" s="115"/>
      <c r="M4" s="114" t="s">
        <v>26</v>
      </c>
    </row>
    <row r="5" spans="1:20" x14ac:dyDescent="0.25">
      <c r="A5" s="15"/>
      <c r="B5" s="15"/>
      <c r="C5" s="15"/>
      <c r="D5" s="15"/>
      <c r="E5" s="15"/>
      <c r="F5" s="15"/>
      <c r="G5" s="15"/>
      <c r="H5" s="15"/>
      <c r="I5" s="115"/>
      <c r="M5" s="114"/>
    </row>
    <row r="6" spans="1:20" x14ac:dyDescent="0.25">
      <c r="A6" s="15"/>
      <c r="B6" s="98" t="s">
        <v>25</v>
      </c>
      <c r="C6" s="99" t="s">
        <v>6</v>
      </c>
      <c r="D6" s="99" t="s">
        <v>2</v>
      </c>
      <c r="E6" s="99" t="s">
        <v>5</v>
      </c>
      <c r="F6" s="15"/>
      <c r="G6" s="15"/>
      <c r="H6" s="15"/>
      <c r="I6" s="115"/>
      <c r="N6" s="104"/>
      <c r="O6" s="116">
        <v>2017</v>
      </c>
      <c r="P6" s="116">
        <v>2018</v>
      </c>
      <c r="Q6" s="117">
        <v>2019</v>
      </c>
      <c r="R6" s="117">
        <v>2020</v>
      </c>
      <c r="S6" s="118">
        <v>2021</v>
      </c>
      <c r="T6" s="118">
        <v>2022</v>
      </c>
    </row>
    <row r="7" spans="1:20" x14ac:dyDescent="0.25">
      <c r="A7" s="15"/>
      <c r="B7" s="100" t="s">
        <v>4</v>
      </c>
      <c r="C7" s="101">
        <v>255.86749498769476</v>
      </c>
      <c r="D7" s="101">
        <v>265.55957111972538</v>
      </c>
      <c r="E7" s="101">
        <v>263.97760815130005</v>
      </c>
      <c r="F7" s="15"/>
      <c r="G7" s="15"/>
      <c r="H7" s="15"/>
      <c r="I7" s="115"/>
      <c r="M7" s="105" t="s">
        <v>2</v>
      </c>
      <c r="N7" s="106" t="s">
        <v>4</v>
      </c>
      <c r="O7" s="107">
        <v>132.62517797443448</v>
      </c>
      <c r="P7" s="108">
        <v>137.93575647735929</v>
      </c>
      <c r="Q7" s="107">
        <v>135.65795504102857</v>
      </c>
      <c r="R7" s="107">
        <v>134.40238006990054</v>
      </c>
      <c r="S7" s="107">
        <v>135.27138305160136</v>
      </c>
      <c r="T7" s="109">
        <v>138.20780600489849</v>
      </c>
    </row>
    <row r="8" spans="1:20" x14ac:dyDescent="0.25">
      <c r="A8" s="15"/>
      <c r="B8" s="100" t="s">
        <v>3</v>
      </c>
      <c r="C8" s="102">
        <v>225.82336444656511</v>
      </c>
      <c r="D8" s="102">
        <v>230.07811162820624</v>
      </c>
      <c r="E8" s="102">
        <v>229.24528094619637</v>
      </c>
      <c r="F8" s="15"/>
      <c r="G8" s="15"/>
      <c r="H8" s="15"/>
      <c r="I8" s="115"/>
      <c r="M8" s="110"/>
      <c r="N8" s="106" t="s">
        <v>3</v>
      </c>
      <c r="O8" s="111">
        <v>128.83247915814661</v>
      </c>
      <c r="P8" s="112">
        <v>130.14191568319384</v>
      </c>
      <c r="Q8" s="111">
        <v>126.72642977550025</v>
      </c>
      <c r="R8" s="111">
        <v>122.88679434515922</v>
      </c>
      <c r="S8" s="111">
        <v>124.08279408727982</v>
      </c>
      <c r="T8" s="111">
        <v>129.75970229152134</v>
      </c>
    </row>
    <row r="9" spans="1:20" x14ac:dyDescent="0.25">
      <c r="A9" s="15"/>
      <c r="B9" s="100" t="s">
        <v>8</v>
      </c>
      <c r="C9" s="103">
        <v>236.0060340978078</v>
      </c>
      <c r="D9" s="103">
        <v>243.92042145162949</v>
      </c>
      <c r="E9" s="103">
        <v>242.46923796042006</v>
      </c>
      <c r="F9" s="15"/>
      <c r="G9" s="15"/>
      <c r="H9" s="15"/>
      <c r="I9" s="115"/>
      <c r="M9" s="105" t="s">
        <v>6</v>
      </c>
      <c r="N9" s="106" t="s">
        <v>4</v>
      </c>
      <c r="O9" s="107">
        <v>146.08713177446296</v>
      </c>
      <c r="P9" s="108">
        <v>156.26858169171939</v>
      </c>
      <c r="Q9" s="107">
        <v>150.1408231982482</v>
      </c>
      <c r="R9" s="107">
        <v>154.38411728732163</v>
      </c>
      <c r="S9" s="107">
        <v>149.5000000071245</v>
      </c>
      <c r="T9" s="109">
        <v>169.85268015516468</v>
      </c>
    </row>
    <row r="10" spans="1:20" x14ac:dyDescent="0.25">
      <c r="A10" s="15"/>
      <c r="B10" s="15"/>
      <c r="C10" s="15"/>
      <c r="D10" s="15"/>
      <c r="E10" s="15"/>
      <c r="F10" s="15"/>
      <c r="G10" s="15"/>
      <c r="H10" s="15"/>
      <c r="I10" s="115"/>
      <c r="M10" s="113"/>
      <c r="N10" s="106" t="s">
        <v>3</v>
      </c>
      <c r="O10" s="111">
        <v>145.88615077199688</v>
      </c>
      <c r="P10" s="112">
        <v>155.25354645328912</v>
      </c>
      <c r="Q10" s="111">
        <v>150.08862383203706</v>
      </c>
      <c r="R10" s="111">
        <v>151.98737455403193</v>
      </c>
      <c r="S10" s="111">
        <v>148.25081233585686</v>
      </c>
      <c r="T10" s="111">
        <v>164.42710641894837</v>
      </c>
    </row>
    <row r="11" spans="1:20" x14ac:dyDescent="0.25">
      <c r="A11" s="15"/>
      <c r="B11" s="15"/>
      <c r="C11" s="15"/>
      <c r="D11" s="15"/>
      <c r="E11" s="15"/>
      <c r="F11" s="15"/>
      <c r="G11" s="15"/>
      <c r="H11" s="15"/>
      <c r="I11" s="115"/>
    </row>
    <row r="12" spans="1:20" x14ac:dyDescent="0.25">
      <c r="I12" s="115"/>
    </row>
    <row r="13" spans="1:20" x14ac:dyDescent="0.25">
      <c r="I13" s="115"/>
    </row>
    <row r="14" spans="1:20" x14ac:dyDescent="0.25">
      <c r="I14" s="115"/>
    </row>
    <row r="15" spans="1:20" x14ac:dyDescent="0.25">
      <c r="I15" s="115"/>
    </row>
    <row r="16" spans="1:20" x14ac:dyDescent="0.25">
      <c r="I16" s="115"/>
    </row>
    <row r="17" spans="3:9" x14ac:dyDescent="0.25">
      <c r="I17" s="115"/>
    </row>
    <row r="18" spans="3:9" x14ac:dyDescent="0.25">
      <c r="I18" s="115"/>
    </row>
    <row r="19" spans="3:9" x14ac:dyDescent="0.25">
      <c r="I19" s="115"/>
    </row>
    <row r="20" spans="3:9" x14ac:dyDescent="0.25">
      <c r="I20" s="115"/>
    </row>
    <row r="21" spans="3:9" x14ac:dyDescent="0.25">
      <c r="I21" s="115"/>
    </row>
    <row r="22" spans="3:9" x14ac:dyDescent="0.25">
      <c r="I22" s="115"/>
    </row>
    <row r="23" spans="3:9" x14ac:dyDescent="0.25">
      <c r="I23" s="115"/>
    </row>
    <row r="24" spans="3:9" x14ac:dyDescent="0.25">
      <c r="C24" s="17"/>
      <c r="I24" s="115"/>
    </row>
    <row r="25" spans="3:9" x14ac:dyDescent="0.25">
      <c r="C25" s="17"/>
      <c r="I25" s="115"/>
    </row>
    <row r="26" spans="3:9" x14ac:dyDescent="0.25">
      <c r="C26" s="17"/>
      <c r="I26" s="115"/>
    </row>
    <row r="27" spans="3:9" x14ac:dyDescent="0.25">
      <c r="C27" s="17"/>
      <c r="I27" s="115"/>
    </row>
    <row r="28" spans="3:9" x14ac:dyDescent="0.25">
      <c r="C28" s="17"/>
      <c r="I28" s="115"/>
    </row>
    <row r="29" spans="3:9" x14ac:dyDescent="0.25">
      <c r="I29" s="115"/>
    </row>
    <row r="30" spans="3:9" x14ac:dyDescent="0.25">
      <c r="I30" s="115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5781-C2D5-4E25-B0C0-142EB8C015A4}">
  <dimension ref="A1:J9"/>
  <sheetViews>
    <sheetView showGridLines="0" workbookViewId="0">
      <selection activeCell="I8" sqref="I8"/>
    </sheetView>
  </sheetViews>
  <sheetFormatPr baseColWidth="10" defaultRowHeight="15" x14ac:dyDescent="0.25"/>
  <cols>
    <col min="1" max="1" width="5.140625" customWidth="1"/>
    <col min="2" max="2" width="17.5703125" customWidth="1"/>
    <col min="5" max="5" width="12.85546875" bestFit="1" customWidth="1"/>
  </cols>
  <sheetData>
    <row r="1" spans="1:10" x14ac:dyDescent="0.25">
      <c r="A1" s="14" t="s">
        <v>27</v>
      </c>
    </row>
    <row r="2" spans="1:10" x14ac:dyDescent="0.25">
      <c r="A2" s="13"/>
    </row>
    <row r="3" spans="1:10" x14ac:dyDescent="0.25">
      <c r="A3" s="13"/>
    </row>
    <row r="5" spans="1:10" x14ac:dyDescent="0.25">
      <c r="B5" s="134" t="s">
        <v>28</v>
      </c>
      <c r="C5" s="119" t="s">
        <v>16</v>
      </c>
      <c r="D5" s="120"/>
      <c r="E5" s="120"/>
      <c r="F5" s="121"/>
      <c r="G5" s="119" t="s">
        <v>17</v>
      </c>
      <c r="H5" s="120"/>
      <c r="I5" s="120"/>
      <c r="J5" s="121"/>
    </row>
    <row r="6" spans="1:10" x14ac:dyDescent="0.25">
      <c r="B6" s="135"/>
      <c r="C6" s="122" t="s">
        <v>2</v>
      </c>
      <c r="D6" s="123"/>
      <c r="E6" s="122" t="s">
        <v>6</v>
      </c>
      <c r="F6" s="123"/>
      <c r="G6" s="122" t="s">
        <v>2</v>
      </c>
      <c r="H6" s="123"/>
      <c r="I6" s="122" t="s">
        <v>6</v>
      </c>
      <c r="J6" s="123"/>
    </row>
    <row r="7" spans="1:10" x14ac:dyDescent="0.25">
      <c r="B7" s="136"/>
      <c r="C7" s="95" t="s">
        <v>1</v>
      </c>
      <c r="D7" s="95" t="s">
        <v>0</v>
      </c>
      <c r="E7" s="95" t="s">
        <v>1</v>
      </c>
      <c r="F7" s="95" t="s">
        <v>0</v>
      </c>
      <c r="G7" s="95" t="s">
        <v>1</v>
      </c>
      <c r="H7" s="95" t="s">
        <v>0</v>
      </c>
      <c r="I7" s="95" t="s">
        <v>1</v>
      </c>
      <c r="J7" s="95" t="s">
        <v>0</v>
      </c>
    </row>
    <row r="8" spans="1:10" x14ac:dyDescent="0.25">
      <c r="B8" s="124" t="s">
        <v>4</v>
      </c>
      <c r="C8" s="125">
        <v>62.1017119945557</v>
      </c>
      <c r="D8" s="126">
        <v>62.515201156867825</v>
      </c>
      <c r="E8" s="125">
        <v>57.645085022129074</v>
      </c>
      <c r="F8" s="126">
        <v>59.569929453262773</v>
      </c>
      <c r="G8" s="127">
        <v>62.247645142179884</v>
      </c>
      <c r="H8" s="128">
        <v>61.726272802653376</v>
      </c>
      <c r="I8" s="127">
        <v>54.314304353797603</v>
      </c>
      <c r="J8" s="128">
        <v>55.334512273901794</v>
      </c>
    </row>
    <row r="9" spans="1:10" x14ac:dyDescent="0.25">
      <c r="B9" s="129" t="s">
        <v>3</v>
      </c>
      <c r="C9" s="130">
        <v>62.981751590112154</v>
      </c>
      <c r="D9" s="131">
        <v>62.597607453225372</v>
      </c>
      <c r="E9" s="130">
        <v>59.594713360224915</v>
      </c>
      <c r="F9" s="131">
        <v>58.961768763796947</v>
      </c>
      <c r="G9" s="132">
        <v>62.840207148510217</v>
      </c>
      <c r="H9" s="133">
        <v>61.967612042063365</v>
      </c>
      <c r="I9" s="132">
        <v>57.352193940412128</v>
      </c>
      <c r="J9" s="133">
        <v>57.037705811798077</v>
      </c>
    </row>
  </sheetData>
  <mergeCells count="7">
    <mergeCell ref="B5:B7"/>
    <mergeCell ref="C5:F5"/>
    <mergeCell ref="G5:J5"/>
    <mergeCell ref="C6:D6"/>
    <mergeCell ref="E6:F6"/>
    <mergeCell ref="G6:H6"/>
    <mergeCell ref="I6:J6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047B0-AED0-42A9-BBF8-CBD57C896647}">
  <dimension ref="A1:K13"/>
  <sheetViews>
    <sheetView workbookViewId="0">
      <selection activeCell="L6" sqref="L6"/>
    </sheetView>
  </sheetViews>
  <sheetFormatPr baseColWidth="10" defaultRowHeight="15" x14ac:dyDescent="0.25"/>
  <cols>
    <col min="1" max="1" width="5.42578125" style="17" customWidth="1"/>
    <col min="2" max="2" width="14.85546875" style="17" customWidth="1"/>
    <col min="3" max="3" width="8.5703125" style="17" customWidth="1"/>
    <col min="4" max="4" width="11.42578125" style="17"/>
    <col min="5" max="5" width="30.140625" style="17" bestFit="1" customWidth="1"/>
    <col min="6" max="16384" width="11.42578125" style="17"/>
  </cols>
  <sheetData>
    <row r="1" spans="1:11" x14ac:dyDescent="0.25">
      <c r="A1" s="14" t="s">
        <v>39</v>
      </c>
    </row>
    <row r="4" spans="1:11" x14ac:dyDescent="0.25">
      <c r="D4" s="30"/>
      <c r="E4" s="30"/>
      <c r="F4" s="160" t="s">
        <v>40</v>
      </c>
      <c r="G4" s="160"/>
      <c r="H4" s="160"/>
    </row>
    <row r="5" spans="1:11" x14ac:dyDescent="0.25">
      <c r="B5" s="161"/>
      <c r="C5" s="162"/>
      <c r="D5" s="163"/>
      <c r="E5" s="164"/>
      <c r="F5" s="118">
        <v>2009</v>
      </c>
      <c r="G5" s="118">
        <v>2012</v>
      </c>
      <c r="H5" s="118">
        <v>2022</v>
      </c>
    </row>
    <row r="6" spans="1:11" x14ac:dyDescent="0.25">
      <c r="B6" s="149" t="s">
        <v>29</v>
      </c>
      <c r="C6" s="145" t="s">
        <v>4</v>
      </c>
      <c r="D6" s="139" t="s">
        <v>1</v>
      </c>
      <c r="E6" s="137" t="s">
        <v>31</v>
      </c>
      <c r="F6" s="150">
        <v>54.111874799493272</v>
      </c>
      <c r="G6" s="151">
        <v>59.802091633466119</v>
      </c>
      <c r="H6" s="152">
        <v>62.247645142180055</v>
      </c>
    </row>
    <row r="7" spans="1:11" x14ac:dyDescent="0.25">
      <c r="B7" s="149"/>
      <c r="C7" s="146"/>
      <c r="D7" s="138" t="s">
        <v>0</v>
      </c>
      <c r="E7" s="137" t="s">
        <v>32</v>
      </c>
      <c r="F7" s="153">
        <v>59.825383877159318</v>
      </c>
      <c r="G7" s="153">
        <v>60.342199488490991</v>
      </c>
      <c r="H7" s="154">
        <v>61.726272802653376</v>
      </c>
    </row>
    <row r="8" spans="1:11" x14ac:dyDescent="0.25">
      <c r="B8" s="149"/>
      <c r="C8" s="147" t="s">
        <v>3</v>
      </c>
      <c r="D8" s="140" t="s">
        <v>1</v>
      </c>
      <c r="E8" s="137" t="s">
        <v>33</v>
      </c>
      <c r="F8" s="155">
        <v>59.300658053149313</v>
      </c>
      <c r="G8" s="156">
        <v>61.445515863102351</v>
      </c>
      <c r="H8" s="157">
        <v>62.84020714851011</v>
      </c>
    </row>
    <row r="9" spans="1:11" x14ac:dyDescent="0.25">
      <c r="B9" s="149"/>
      <c r="C9" s="146"/>
      <c r="D9" s="138" t="s">
        <v>0</v>
      </c>
      <c r="E9" s="137" t="s">
        <v>34</v>
      </c>
      <c r="F9" s="158">
        <v>60.0777047902098</v>
      </c>
      <c r="G9" s="158">
        <v>60.764679415073388</v>
      </c>
      <c r="H9" s="154">
        <v>61.967612042063323</v>
      </c>
    </row>
    <row r="10" spans="1:11" x14ac:dyDescent="0.25">
      <c r="B10" s="149" t="s">
        <v>30</v>
      </c>
      <c r="C10" s="145" t="s">
        <v>4</v>
      </c>
      <c r="D10" s="139" t="s">
        <v>1</v>
      </c>
      <c r="E10" s="137" t="s">
        <v>35</v>
      </c>
      <c r="F10" s="150">
        <v>56.743344088526435</v>
      </c>
      <c r="G10" s="151">
        <v>58.172795698924816</v>
      </c>
      <c r="H10" s="152">
        <v>60.951789652247669</v>
      </c>
    </row>
    <row r="11" spans="1:11" x14ac:dyDescent="0.25">
      <c r="B11" s="149"/>
      <c r="C11" s="147"/>
      <c r="D11" s="142" t="s">
        <v>0</v>
      </c>
      <c r="E11" s="137" t="s">
        <v>36</v>
      </c>
      <c r="F11" s="153">
        <v>56.711917431192624</v>
      </c>
      <c r="G11" s="153">
        <v>58.138009049773729</v>
      </c>
      <c r="H11" s="154">
        <v>61.031252600915522</v>
      </c>
      <c r="I11" s="141"/>
      <c r="K11" s="141"/>
    </row>
    <row r="12" spans="1:11" x14ac:dyDescent="0.25">
      <c r="B12" s="149"/>
      <c r="C12" s="145" t="s">
        <v>3</v>
      </c>
      <c r="D12" s="139" t="s">
        <v>1</v>
      </c>
      <c r="E12" s="137" t="s">
        <v>37</v>
      </c>
      <c r="F12" s="159">
        <v>57.680046153846156</v>
      </c>
      <c r="G12" s="151">
        <v>59.311999999999983</v>
      </c>
      <c r="H12" s="152">
        <v>61.713606403013195</v>
      </c>
    </row>
    <row r="13" spans="1:11" x14ac:dyDescent="0.25">
      <c r="B13" s="149"/>
      <c r="C13" s="148"/>
      <c r="D13" s="143" t="s">
        <v>0</v>
      </c>
      <c r="E13" s="144" t="s">
        <v>38</v>
      </c>
      <c r="F13" s="153">
        <v>57.242909999999995</v>
      </c>
      <c r="G13" s="153">
        <v>59.018181818181802</v>
      </c>
      <c r="H13" s="153">
        <v>61.159000337723725</v>
      </c>
    </row>
  </sheetData>
  <mergeCells count="3">
    <mergeCell ref="B6:B9"/>
    <mergeCell ref="B10:B13"/>
    <mergeCell ref="F4:H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Part MG flux 2000-2022</vt:lpstr>
      <vt:lpstr>Effectif &amp; % MG stock</vt:lpstr>
      <vt:lpstr>Montant - durée - cat C stock</vt:lpstr>
      <vt:lpstr>Durée assurance flux</vt:lpstr>
      <vt:lpstr>Gain MG</vt:lpstr>
      <vt:lpstr>Age à la liq</vt:lpstr>
      <vt:lpstr>Evol âge à la liq</vt:lpstr>
      <vt:lpstr>'Montant - durée - cat C stock'!Zone_d_impression</vt:lpstr>
    </vt:vector>
  </TitlesOfParts>
  <Company>ICDC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Belliard, Karine</dc:creator>
  <cp:lastModifiedBy>Gautier, Loïc</cp:lastModifiedBy>
  <cp:lastPrinted>2021-10-13T08:49:59Z</cp:lastPrinted>
  <dcterms:created xsi:type="dcterms:W3CDTF">2014-03-20T11:17:07Z</dcterms:created>
  <dcterms:modified xsi:type="dcterms:W3CDTF">2023-12-13T16:09:33Z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Clemence.Darrigade@caissedesdepots.fr</vt:lpwstr>
  </property>
  <property fmtid="{D5CDD505-2E9C-101B-9397-08002B2CF9AE}" pid="5" name="MSIP_Label_526b0da4-3db3-477f-aae7-ffa237cfc891_SetDate">
    <vt:lpwstr>2019-07-23T13:01:11.4898371Z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etDate">
    <vt:lpwstr>2022-10-05T10:03:48Z</vt:lpwstr>
  </property>
  <property fmtid="{D5CDD505-2E9C-101B-9397-08002B2CF9AE}" pid="11" name="MSIP_Label_1387ec98-8aff-418c-9455-dc857e1ea7dc_Method">
    <vt:lpwstr>Standard</vt:lpwstr>
  </property>
  <property fmtid="{D5CDD505-2E9C-101B-9397-08002B2CF9AE}" pid="12" name="MSIP_Label_1387ec98-8aff-418c-9455-dc857e1ea7dc_Name">
    <vt:lpwstr>1387ec98-8aff-418c-9455-dc857e1ea7dc</vt:lpwstr>
  </property>
  <property fmtid="{D5CDD505-2E9C-101B-9397-08002B2CF9AE}" pid="13" name="MSIP_Label_1387ec98-8aff-418c-9455-dc857e1ea7dc_SiteId">
    <vt:lpwstr>6eab6365-8194-49c6-a4d0-e2d1a0fbeb74</vt:lpwstr>
  </property>
  <property fmtid="{D5CDD505-2E9C-101B-9397-08002B2CF9AE}" pid="14" name="MSIP_Label_1387ec98-8aff-418c-9455-dc857e1ea7dc_ActionId">
    <vt:lpwstr>9456bbd5-c3b5-4fe8-bef8-606715b17e37</vt:lpwstr>
  </property>
  <property fmtid="{D5CDD505-2E9C-101B-9397-08002B2CF9AE}" pid="15" name="MSIP_Label_1387ec98-8aff-418c-9455-dc857e1ea7dc_ContentBits">
    <vt:lpwstr>2</vt:lpwstr>
  </property>
</Properties>
</file>