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DDR\DDES\DDES-Etudes-Stats\06_Publications_événements\QRS_les_études\2025\44_Dotations volontaires CPF\"/>
    </mc:Choice>
  </mc:AlternateContent>
  <xr:revisionPtr revIDLastSave="0" documentId="8_{F6B17501-6EA2-4FA4-902F-1152A6525940}" xr6:coauthVersionLast="47" xr6:coauthVersionMax="47" xr10:uidLastSave="{00000000-0000-0000-0000-000000000000}"/>
  <bookViews>
    <workbookView xWindow="-120" yWindow="-120" windowWidth="51840" windowHeight="21120" tabRatio="813" xr2:uid="{568838E4-CC65-4ECD-B40E-E92766B313A0}"/>
  </bookViews>
  <sheets>
    <sheet name="Graph1" sheetId="1" r:id="rId1"/>
    <sheet name="Graph2" sheetId="3" r:id="rId2"/>
    <sheet name="Tableau1" sheetId="4" r:id="rId3"/>
    <sheet name="Graph3" sheetId="5" r:id="rId4"/>
    <sheet name="Graph4" sheetId="6" r:id="rId5"/>
    <sheet name="Graph5" sheetId="8" r:id="rId6"/>
    <sheet name="Graph6" sheetId="7" r:id="rId7"/>
    <sheet name="Graph7" sheetId="9" r:id="rId8"/>
    <sheet name="Graph8" sheetId="10" r:id="rId9"/>
    <sheet name="Graph9" sheetId="11" r:id="rId10"/>
    <sheet name="Tableau2" sheetId="12" r:id="rId11"/>
    <sheet name="Graph10" sheetId="13" r:id="rId12"/>
    <sheet name="Tableau3" sheetId="14" r:id="rId13"/>
    <sheet name="Graph11" sheetId="15" r:id="rId14"/>
    <sheet name="TableauA1" sheetId="16" r:id="rId15"/>
    <sheet name="TableauA2" sheetId="17" r:id="rId16"/>
  </sheets>
  <definedNames>
    <definedName name="_xlnm.Print_Area" localSheetId="14">TableauA1!$L$37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4" l="1"/>
  <c r="E16" i="14"/>
  <c r="D16" i="14"/>
  <c r="C16" i="14"/>
  <c r="F15" i="14"/>
  <c r="E15" i="14"/>
  <c r="D15" i="14"/>
  <c r="C15" i="14"/>
  <c r="F14" i="14"/>
  <c r="E14" i="14"/>
  <c r="D14" i="14"/>
  <c r="C14" i="14"/>
  <c r="F13" i="14"/>
  <c r="E13" i="14"/>
  <c r="D13" i="14"/>
  <c r="C13" i="14"/>
  <c r="E9" i="12" l="1"/>
  <c r="E8" i="12"/>
  <c r="E7" i="12"/>
  <c r="E6" i="12"/>
  <c r="E5" i="12"/>
  <c r="D7" i="8" l="1"/>
  <c r="D4" i="8"/>
  <c r="D6" i="8"/>
  <c r="D5" i="8"/>
</calcChain>
</file>

<file path=xl/sharedStrings.xml><?xml version="1.0" encoding="utf-8"?>
<sst xmlns="http://schemas.openxmlformats.org/spreadsheetml/2006/main" count="323" uniqueCount="190">
  <si>
    <t>Total</t>
  </si>
  <si>
    <t>Montant alloué</t>
  </si>
  <si>
    <t>Montant engagé</t>
  </si>
  <si>
    <t>Part (consommée/versée)</t>
  </si>
  <si>
    <t>Nombre d’entreprises "dotatrices"</t>
  </si>
  <si>
    <t>Nombre de salariés dotés</t>
  </si>
  <si>
    <r>
      <t xml:space="preserve">Nombre d’entreprises France entière 
</t>
    </r>
    <r>
      <rPr>
        <i/>
        <sz val="9"/>
        <color rgb="FFFFFFFF"/>
        <rFont val="Arial"/>
        <family val="2"/>
      </rPr>
      <t>(en milliers)</t>
    </r>
  </si>
  <si>
    <r>
      <t>Nombre de salariés France entière</t>
    </r>
    <r>
      <rPr>
        <i/>
        <sz val="9"/>
        <color rgb="FFFFFFFF"/>
        <rFont val="Arial"/>
        <family val="2"/>
      </rPr>
      <t xml:space="preserve"> 
(en millions)</t>
    </r>
  </si>
  <si>
    <t>TOTAL</t>
  </si>
  <si>
    <r>
      <t xml:space="preserve">Part des entreprises dotatrices 
</t>
    </r>
    <r>
      <rPr>
        <i/>
        <sz val="9"/>
        <color rgb="FFFFFFFF"/>
        <rFont val="Arial"/>
        <family val="2"/>
      </rPr>
      <t>(pour 10 000)</t>
    </r>
  </si>
  <si>
    <r>
      <t>Part des salariés dotés</t>
    </r>
    <r>
      <rPr>
        <i/>
        <sz val="9"/>
        <color rgb="FFFFFFFF"/>
        <rFont val="Arial"/>
        <family val="2"/>
      </rPr>
      <t xml:space="preserve"> 
(pour 10 000)</t>
    </r>
  </si>
  <si>
    <t>64 Activités des services financiers, hors assurance et caisses de retraite</t>
  </si>
  <si>
    <t>46 Commerce de gros, à l'exception des automobiles et des motocycles</t>
  </si>
  <si>
    <t>62 Programmation, conseil et autres activités informatiques</t>
  </si>
  <si>
    <t>65 Assurance</t>
  </si>
  <si>
    <t>70 Activités des sièges sociaux ; conseil de gestion</t>
  </si>
  <si>
    <t>%</t>
  </si>
  <si>
    <t>Montant en M€</t>
  </si>
  <si>
    <t>Période 2020-2023</t>
  </si>
  <si>
    <t>0 à 9 salariés</t>
  </si>
  <si>
    <t>10 à 249 salariés</t>
  </si>
  <si>
    <t>250 à 4999 salariés</t>
  </si>
  <si>
    <t>plus de 5000 salariés</t>
  </si>
  <si>
    <t>Non connu</t>
  </si>
  <si>
    <t>Données en millions d'euros</t>
  </si>
  <si>
    <t>&gt; 6 mois</t>
  </si>
  <si>
    <t>15 jours à 6 mois</t>
  </si>
  <si>
    <t>&lt; 15 jours</t>
  </si>
  <si>
    <t>Accompagnement VAE</t>
  </si>
  <si>
    <t>Actions de formation dispensées aux créateurs et repreneurs entreprise</t>
  </si>
  <si>
    <t>RS (Répertoire spécifique)</t>
  </si>
  <si>
    <t>Bilan de compétences</t>
  </si>
  <si>
    <t>Permis de conduire</t>
  </si>
  <si>
    <t>RNCP (Répertoire national des certifications professionnelles)</t>
  </si>
  <si>
    <t>TOTAL MCF (hors demandeurs d'emploi)</t>
  </si>
  <si>
    <t>Nb dossiers</t>
  </si>
  <si>
    <t>Responsable d'activité bancaire</t>
  </si>
  <si>
    <t>Tests TOEIC</t>
  </si>
  <si>
    <t>Permis de conduire catégorie CE</t>
  </si>
  <si>
    <t>Conseiller bancaire clientèle de professionnels</t>
  </si>
  <si>
    <t>Conseiller patrimonial agence</t>
  </si>
  <si>
    <t>Permis de conduire catégorie C</t>
  </si>
  <si>
    <t>Permis de conduire catégorie B</t>
  </si>
  <si>
    <t>Coach Professionnel</t>
  </si>
  <si>
    <t xml:space="preserve">Dotations employeurs émanant d’un acte de promotion de la formation </t>
  </si>
  <si>
    <t>Dotations imposées par la loi à l’employeur</t>
  </si>
  <si>
    <t>Dotations volontaires</t>
  </si>
  <si>
    <t>Droits supplémentaires</t>
  </si>
  <si>
    <t>Droits correctifs</t>
  </si>
  <si>
    <t>Dotations salariés licenciés</t>
  </si>
  <si>
    <t>Plus de 5000 salariés</t>
  </si>
  <si>
    <t>à la validation du dossier</t>
  </si>
  <si>
    <t>12 mois après la fin de la formation</t>
  </si>
  <si>
    <t>PCS - au moment de la validation du dossier de formation (*)</t>
  </si>
  <si>
    <t>Nombre de personnes ayant connu au moins un changement d'entreprise</t>
  </si>
  <si>
    <t>Nombre de personnes (total)</t>
  </si>
  <si>
    <t>Part (%)</t>
  </si>
  <si>
    <t>Cadres et professions intellectuelles supérieures</t>
  </si>
  <si>
    <t>Professions intermédiaires</t>
  </si>
  <si>
    <t>Employés</t>
  </si>
  <si>
    <t>Ouvriers</t>
  </si>
  <si>
    <t>(*) Hors Agriculteurs exploitants, Artisans, commerçants et chefs d’entreprise et PCS inconnue.</t>
  </si>
  <si>
    <t>Project Management Professional (Professionnel en Management de Projet)</t>
  </si>
  <si>
    <t>Formation initiale minimale obligatoire (FIMO) - transport de marchandises</t>
  </si>
  <si>
    <t>Sophrologue</t>
  </si>
  <si>
    <t>Habilitation pour la conduite de certains véhicules routiers affectés aux transports de marchandises</t>
  </si>
  <si>
    <t>Tests TOEIC (Test of English for International Communication)</t>
  </si>
  <si>
    <t>TOSA</t>
  </si>
  <si>
    <t>BULATS - Linguaskill</t>
  </si>
  <si>
    <t>Test Bright Language - évaluation d'Anglais professionnel</t>
  </si>
  <si>
    <t>Expert en conseil patrimonial</t>
  </si>
  <si>
    <t>Actions de formation dispensées aux créateurs et repreneurs d'entreprise</t>
  </si>
  <si>
    <t>Responsable marketing et commercial</t>
  </si>
  <si>
    <t>Certification professionnelle en langue Pipplet FLEX</t>
  </si>
  <si>
    <t>Manager dirigeant</t>
  </si>
  <si>
    <t>Management de la Relation Client</t>
  </si>
  <si>
    <t>Intitulé de la certification</t>
  </si>
  <si>
    <t>Part des salariés ayant connu au moins un changement d’entreprise</t>
  </si>
  <si>
    <t>PCS - 12 mois après la fin de la formation</t>
  </si>
  <si>
    <t>(*) Hors Agriculteurs exploitants, Artisans, commerçants et chefs d’entreprise et CSP inconnue.</t>
  </si>
  <si>
    <t>Part des salariés ayant connu au moins un changement de PCS</t>
  </si>
  <si>
    <t>43 - Travaux de construction spécialisés</t>
  </si>
  <si>
    <t>47 - Commerce de détail, à l'exception des automobiles et des motocycles</t>
  </si>
  <si>
    <t>56 - Restauration</t>
  </si>
  <si>
    <t>01 - Culture et production animale, chasse et services annexes</t>
  </si>
  <si>
    <t>81 - Services relatifs aux bâtiments et aménagement paysager</t>
  </si>
  <si>
    <t>46 - Commerce de gros, à l'exception des automobiles et des motocycles</t>
  </si>
  <si>
    <t>86 - Activités pour la santé humaine</t>
  </si>
  <si>
    <t>96 - Autres services personnels</t>
  </si>
  <si>
    <t>45 - Commerce et réparation d'automobiles et de motocycles</t>
  </si>
  <si>
    <t>70 - Activités des sièges sociaux ; conseil de gestion</t>
  </si>
  <si>
    <t>94 - Activités des organisations associatives</t>
  </si>
  <si>
    <t>68 - Activités immobilières</t>
  </si>
  <si>
    <t>93 - Activités sportives, récréatives et de loisirs</t>
  </si>
  <si>
    <t>49 - Transports terrestres et transport par conduites</t>
  </si>
  <si>
    <t>10 - Industries alimentaires</t>
  </si>
  <si>
    <t>71 - Activités d'architecture et d'ingénierie ; activités de contrôle et analyses techniques</t>
  </si>
  <si>
    <t>85 - Enseignement</t>
  </si>
  <si>
    <t>69 - Activités juridiques et comptables</t>
  </si>
  <si>
    <t>66 - Activités auxiliaires de services financiers et d'assurance</t>
  </si>
  <si>
    <t>64 - Activités des services financiers, hors assurance et caisses de retraite</t>
  </si>
  <si>
    <t>90 - Activités créatives, artistiques et de spectacle</t>
  </si>
  <si>
    <t>55 - Hébergement</t>
  </si>
  <si>
    <t>62 - Programmation, conseil et autres activités informatiques</t>
  </si>
  <si>
    <t>82 - Activités administratives et autres activités de soutien aux entreprises</t>
  </si>
  <si>
    <t>88 - Action sociale sans hébergement</t>
  </si>
  <si>
    <t>41 - Construction de bâtiments</t>
  </si>
  <si>
    <t>84 - Administration publique et défense ; sécurité sociale obligatoire</t>
  </si>
  <si>
    <t>25 - Fabrication de produits métalliques, à l'exception des machines et des équipements</t>
  </si>
  <si>
    <t>33 - Réparation et installation de machines et d'équipements</t>
  </si>
  <si>
    <t>74 - Autres activités spécialisées, scientifiques et techniques</t>
  </si>
  <si>
    <t>59 - Production de films cinématographiques, de vidéo et de programmes de télévision ; enregistrement sonore et édition musicale</t>
  </si>
  <si>
    <t>78 - Activités liées à l'emploi</t>
  </si>
  <si>
    <t>77 - Activités de location et location-bail</t>
  </si>
  <si>
    <t>73 - Publicité et études de marché</t>
  </si>
  <si>
    <t>58 - Édition</t>
  </si>
  <si>
    <t>52 - Entreposage et services auxiliaires des transports</t>
  </si>
  <si>
    <t>32 - Autres industries manufacturières</t>
  </si>
  <si>
    <t>87 - Hébergement médico-social et social</t>
  </si>
  <si>
    <t>80 - Enquêtes et sécurité</t>
  </si>
  <si>
    <t>95 - Réparation d'ordinateurs et de biens personnels et domestiques</t>
  </si>
  <si>
    <r>
      <t xml:space="preserve">Nombre d’entreprises France entière 
</t>
    </r>
    <r>
      <rPr>
        <b/>
        <i/>
        <sz val="9"/>
        <color rgb="FFFFFFFF"/>
        <rFont val="Arial"/>
        <family val="2"/>
      </rPr>
      <t>(en milliers)</t>
    </r>
  </si>
  <si>
    <r>
      <t xml:space="preserve">Part des entreprises dotatrices 
</t>
    </r>
    <r>
      <rPr>
        <b/>
        <i/>
        <sz val="9"/>
        <color rgb="FFFFFFFF"/>
        <rFont val="Arial"/>
        <family val="2"/>
      </rPr>
      <t>(1 pour 10 000)</t>
    </r>
  </si>
  <si>
    <t>Montant perçu</t>
  </si>
  <si>
    <t>Montant moyen perçu par salarié doté</t>
  </si>
  <si>
    <t>42 - Génie civil</t>
  </si>
  <si>
    <t>65 - Assurance</t>
  </si>
  <si>
    <t>28 - Fabrication de machines et équipements n.c.a.</t>
  </si>
  <si>
    <t>35 - Production et distribution d'électricité, de gaz, de vapeur et d'air conditionné</t>
  </si>
  <si>
    <t>29 - Industrie automobile</t>
  </si>
  <si>
    <r>
      <t xml:space="preserve">Nombre de salariés France entière 
</t>
    </r>
    <r>
      <rPr>
        <b/>
        <i/>
        <sz val="9"/>
        <color rgb="FFFFFFFF"/>
        <rFont val="Arial"/>
        <family val="2"/>
      </rPr>
      <t>(en milliers)</t>
    </r>
  </si>
  <si>
    <r>
      <t xml:space="preserve">Part des salariés dotés 
</t>
    </r>
    <r>
      <rPr>
        <b/>
        <i/>
        <sz val="9"/>
        <color rgb="FFFFFFFF"/>
        <rFont val="Arial"/>
        <family val="2"/>
      </rPr>
      <t>(1 pour 10 000)</t>
    </r>
  </si>
  <si>
    <t>Évolution de la répartition des dotations attribuées entre 2020 et 2023 (en millions d’euros et en parts)</t>
  </si>
  <si>
    <t>Source : comptes personnels de formation.</t>
  </si>
  <si>
    <t>Champ : ensemble des comptes alimentés par des dotations entre le 01/01/2020 et le 31/12/2023.</t>
  </si>
  <si>
    <t>Lecture : en 2023, 54 % des dotations versées par les employeurs aux salariés correspondent à des dotations volontaires pour un montant de 15,9 M€.</t>
  </si>
  <si>
    <t>Part des dotations consommées dans les dotations attribuées entre 2020 et 2023 (en millions d’euros)</t>
  </si>
  <si>
    <t>Champ : comptes alimentés par des dotations versées par les employeurs entre 2020 et 2023.</t>
  </si>
  <si>
    <t>Lecture : au cours de la période 2020-2023, 175 M€ ont été attribués à des salariés au titre des droits correctifs. Sur cette même période, 6,2 M€ de droits correctifs ont été consommés (déduction faite des dossiers annulés) par les salariés bénéficiaires (soit 4 %).</t>
  </si>
  <si>
    <t>Part des entreprises dotatrices et des salariés dotés par taille d’entreprises en 2023 (dotations volontaires et droits supplémentaires)</t>
  </si>
  <si>
    <t>Source : comptes personnels de formation, DSN (déclaration sociale nominative).</t>
  </si>
  <si>
    <t>Champ (DSN) : ensemble des salariés présent dans les DSN en 2023 et nombre d’entreprises (maille SIREN) ayant déclaré au moins 1 salarié dans les DSN en 2023.</t>
  </si>
  <si>
    <t>Lecture : en 2023, 1 279 entreprises ont doté au moins 1 salarié parmi les 431 000 entreprises de 10 à 249 salariés identifiées en DSN, soit 29,7 entreprises sur 10 000.</t>
  </si>
  <si>
    <t>Top 5 des secteurs (divisions de la NAF) ayant attribué les dotations employeurs les plus élevées en 2023 (en millions d’euros et part du total des versements)</t>
  </si>
  <si>
    <t>Champ : ensemble des salariés présents dans les DSN et ayant obtenu une dotation employeur en 2023.</t>
  </si>
  <si>
    <t>Lecture : en 2023, 0,7 millions d’euros de dotations employeurs ont été versées aux salariés par les entreprises du secteur assurantiel, soit 4,5 % des dotations employeurs versées tous secteurs confondus.</t>
  </si>
  <si>
    <t>Évolution du montant des dotations employeurs attribuées par taille d’entreprises entre 2020 et 2023 (en millions d’euros)</t>
  </si>
  <si>
    <t>Source : comptes personnels de formation, DSN.</t>
  </si>
  <si>
    <t>Champ (DSN) : entreprises (maille SIREN) ayant déclaré au moins 1 salarié dans les DSN 2023.</t>
  </si>
  <si>
    <t>Lecture : les entreprises de 10 à 249 salariés ont attribué 5 millions d’euros à leurs salariés en 2021 et 3,6 millions d’euros en 2023.</t>
  </si>
  <si>
    <t>Note : les « non connus » peuvent correspondre à des entreprises fermées en 2023 ou à des entreprises non retrouvées dans les DSN.</t>
  </si>
  <si>
    <t>Répartition des stagiaires ayant consommé une dotation employeur entre 2020 et 2023 selon la tranche de durée écoulée depuis le versement de la dotation</t>
  </si>
  <si>
    <t>Nombre de stagiaires</t>
  </si>
  <si>
    <t>Champ : ensemble des personnes ayant bénéficié d’une dotation employeur entre 2020 et 2023 et ayant acheté une formation en mobilisant au moins un euro de ces dotations entre 2020 et 2023.</t>
  </si>
  <si>
    <t>Source : comptes personnels de formation (consommation en nombre de dossiers non annulés entre 2020 et 2023).</t>
  </si>
  <si>
    <t>Lecture : entre 2020 et 2023, 2 stagiaires sur 3 ont réalisé un achat de formation (en mobilisant au moins un euro de dotation) dans les 15 jours ayant suivi la date de versement de la dotation sur leur compteur.</t>
  </si>
  <si>
    <t>Évolution 2020-2023 de la part des types de certifications consommées par les bénéficiaires d’une dotation employeur</t>
  </si>
  <si>
    <t>(en nombre de dossiers)</t>
  </si>
  <si>
    <t>Champ : ensemble des dossiers de formation ayant été achetés en mobilisant au moins un euro de dotations employeurs entre 2020 et 2023 (parmi les bénéficiaires de dotations employeurs entre 2020 et 2023).</t>
  </si>
  <si>
    <t>Lecture : en 2023, 57 % des achats de formation effectués en mobilisant des dotations employeurs correspondent à des formations RNCP, 29 % à des formations RS et 8 % à des permis de conduire.</t>
  </si>
  <si>
    <t>Top 10 des formations les plus suivies par les bénéficiaires d’une dotation employeur entre 2020 et 2023</t>
  </si>
  <si>
    <t>Champ : dossiers validés (non annulés) entre 2020 et 2023.</t>
  </si>
  <si>
    <t>Lecture : entre 2020 et 2023, 5,6 % des achats de formation pour lesquels les personnes ont mobilisé une dotation employeur correspondent à des formations de responsables d’activité bancaire.</t>
  </si>
  <si>
    <t>Parcours professionnel des stagiaires un an après la fin de la formation – Ensemble des personnes ayant bénéficié de dotations employeurs et les ayant mobilisées entre 2020 et 2022 pour financer une formation</t>
  </si>
  <si>
    <t>Champ : personnes ayant bénéficié de dotations employeurs et les ayant mobilisées entre 2020 et 2022.</t>
  </si>
  <si>
    <t>Lecture : parmi les 9 304 personnes ayant mobilisé des dotations employeurs pour financer une formation avant la fin 2022, 8 519 n’étaient pas inscrites à France Travail et étaient présentes dans la DSN au moment de la validation de la formation.</t>
  </si>
  <si>
    <t>Note de lecture : une personne peut avoir suivi plusieurs formations ayant mobilisé de la dotation employeur entre 2020 et 2022. Si les sommes concernant les dossiers correspondent bien au total, il n’est pas pertinent de sommer le nombre de personnes, ces dernières pouvant avoir eu des statuts évolutifs sur la période (demandeur d’emploi et salarié, entreprises différentes, multi-contrats, etc.) et donc avoir des situations différentes en fonction du dossier de formation considéré. Pour autant, parmi les 8 519 personnes connues dans la DSN et ayant souscrit à des formations, seulement 3 % relèvent d’au moins deux employeurs sur la même période.</t>
  </si>
  <si>
    <t>Parcours professionnel des salariés un an après la fin de la formation - personnes ayant bénéficié de dotations employeurs et les ayant mobilisées entre 2020 et 2022, salariées au moment de la validation de la formation ainsi qu’un an après la fin de la formation</t>
  </si>
  <si>
    <t>Champ : personnes ayant bénéficié de dotations employeurs et les ayant mobilisées entre 2020 et 2022 et étant en emploi salarié un an après la fin de la formation.</t>
  </si>
  <si>
    <t>Lecture : 7 739 personnes salariées au moment de l’achat de leur formation ont suivi au moins une formation entre 2020 et 2022 financée au moins en partie par des dotations employeurs et sont encore salariées un an après la fin de leur formation. 6 117 personnes parmi ces 7 739 n’ont pas changé d’employeur.</t>
  </si>
  <si>
    <t>Proportion de personnes ayant connu au moins un changement d’entreprise 12 mois après la fin de formation, parmi les bénéficiaires de dotations en emploi salarié au moment de la validation de la formation ainsi que 12 mois après la fin de la formation</t>
  </si>
  <si>
    <t>Champ (DSN) : bénéficiaires en emploi salarié au moment de la validation ainsi que 12 mois après la sortie de formation.</t>
  </si>
  <si>
    <t>Note : une personne peut travailler dans plusieurs entreprises au moment de l’achat de la formation et 12 mois après la fin de la formation. Elle peut donc se trouver dans différentes PCS à la fois en ligne et en colonne du tableau. Pour cette raison, il n’est pas possible d’additionner les cellules du tableau.</t>
  </si>
  <si>
    <t>Lecture : 29 % des employés ayant suivi une formation financée au moins en partie par des dotations employeurs ont connu un changement d’entreprise entre le moment de l’achat de leur formation et un an après la fin de leur formation.</t>
  </si>
  <si>
    <t>Part des salariés ayant connu un changement d’entreprise un an après leur fin de formation parmi les salariés ayant mobilisé leur dotation entre 2020 et 2022, selon la certification choisie</t>
  </si>
  <si>
    <t>Champ : bénéficiaires en emploi salarié au moment de l’achat de formation ainsi que 12 mois après la sortie de formation.</t>
  </si>
  <si>
    <t>Lecture : 37 % des personnes ayant suivi une formation financée au moins en partie par des dotations employeurs dans le domaine « professionnels en management de projet » ont changé d’entreprise entre le moment de l’achat de leur formation et un an après la fin de leur formation.</t>
  </si>
  <si>
    <t>PCS - au moment de la validation du dossier de formation*</t>
  </si>
  <si>
    <t>Champ : bénéficiaires en emploi salarié au moment de la validation ainsi que 12 mois après la sortie de formation.</t>
  </si>
  <si>
    <t>Évolution du groupe socioprofessionnel entre le moment de la validation du dossier de formation et 12 mois après la fin de formation, parmi les personnes ayant bénéficié de dotations employeurs et les ayant mobilisées entre 2020 et 2022</t>
  </si>
  <si>
    <t>Note : une personne peut relever de plusieurs déclarations d’employeurs au moment de l’achat de la formation ou 12 mois après la fin de formation. Elle peut donc se trouver dans différentes PCS à la fois en ligne et en colonne du tableau. Pour cette raison, il n’est pas possible d’additionner les cellules du tableau.</t>
  </si>
  <si>
    <t>Lecture : parmi les employés au moment de l’achat de la formation financée au moins en partie par des dotations employeurs, 16 % sont dans des emplois de professions intermédiaires et 8 % dans des emplois de cadres et professions intellectuelles supérieures un an après la fin de leur formation.</t>
  </si>
  <si>
    <t>Part des salariés ayant connu un changement de groupe socioprofessionnel parmi les salariés ayant utilisé leur dotation entre 2020 et 2022, selon la certification choisie</t>
  </si>
  <si>
    <t>Lecture : 38 % des salariés ayant suivi une formation dans le domaine de responsable marketing et commercial entre 2020 et 2022 financée au moins en partie par des dotations employeurs ont changé de groupe socioprofessionnel entre l’achat de leur formation et un an après la fin de leur formation.</t>
  </si>
  <si>
    <t>Part des salariés dotés par secteur NAF en 2023 (parmi les 40 divisions NAF comptant le plus grand nombre de salariés)</t>
  </si>
  <si>
    <t>Champ (DSN) : ensemble des salariés ayant une période DSN en 2023.</t>
  </si>
  <si>
    <t>Lecture : en 2023, 923 salariés du secteur de l’assurance ont obtenu une dotation employeur parmi les 227 000 salariés du secteur ayant une période DSN en 2023, soit 41 salariés sur 10 000.</t>
  </si>
  <si>
    <t>Part des entreprises dotatrices par secteur NAF en 2023 (parmi les 40 divisions NAF comptant le plus grand nombre d’entreprises)</t>
  </si>
  <si>
    <t>Champ (DSN) : nombre de SIREN ayant déclaré au moins 1 salarié en DSN 2023.</t>
  </si>
  <si>
    <t>Lecture : en 2023, 133 entreprises du secteur de l’hébergement médico-social et social ont doté leurs salariés (dotations volontaires et/ou droits supplémentaires) parmi les 6 000 entreprises du secteur en France, soit 207 sur 10 000 en moyenne.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</si>
</sst>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
    <numFmt numFmtId="167" formatCode="_-* #,##0.0\ _€_-;\-* #,##0.0\ _€_-;_-* &quot;-&quot;?\ _€_-;_-@_-"/>
    <numFmt numFmtId="168" formatCode="0.0%"/>
  </numFmts>
  <fonts count="21" x14ac:knownFonts="1">
    <font>
      <sz val="11"/>
      <color theme="1"/>
      <name val="Calibri"/>
      <family val="2"/>
      <scheme val="minor"/>
    </font>
    <font>
      <sz val="11"/>
      <color theme="1"/>
      <name val="Calibri"/>
      <family val="2"/>
      <scheme val="minor"/>
    </font>
    <font>
      <b/>
      <u/>
      <sz val="11"/>
      <color theme="1"/>
      <name val="Calibri"/>
      <family val="2"/>
      <scheme val="minor"/>
    </font>
    <font>
      <sz val="10"/>
      <color theme="1"/>
      <name val="Arial"/>
      <family val="2"/>
    </font>
    <font>
      <b/>
      <sz val="9"/>
      <color rgb="FFFFFFFF"/>
      <name val="Arial"/>
      <family val="2"/>
    </font>
    <font>
      <i/>
      <sz val="9"/>
      <color rgb="FFFFFFFF"/>
      <name val="Arial"/>
      <family val="2"/>
    </font>
    <font>
      <b/>
      <sz val="10"/>
      <color theme="1"/>
      <name val="Arial"/>
      <family val="2"/>
    </font>
    <font>
      <b/>
      <sz val="10"/>
      <color rgb="FFFFFFFF"/>
      <name val="Arial"/>
      <family val="2"/>
    </font>
    <font>
      <i/>
      <sz val="10"/>
      <color theme="0" tint="-0.499984740745262"/>
      <name val="Arial"/>
      <family val="2"/>
    </font>
    <font>
      <b/>
      <i/>
      <sz val="10"/>
      <color theme="0" tint="-0.499984740745262"/>
      <name val="Arial"/>
      <family val="2"/>
    </font>
    <font>
      <i/>
      <sz val="10"/>
      <color theme="1"/>
      <name val="Arial"/>
      <family val="2"/>
    </font>
    <font>
      <sz val="9"/>
      <color theme="1"/>
      <name val="Arial"/>
      <family val="2"/>
    </font>
    <font>
      <b/>
      <sz val="9"/>
      <color theme="0"/>
      <name val="Arial"/>
      <family val="2"/>
    </font>
    <font>
      <b/>
      <sz val="9"/>
      <color theme="1"/>
      <name val="Arial"/>
      <family val="2"/>
    </font>
    <font>
      <sz val="9"/>
      <name val="Arial"/>
      <family val="2"/>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i/>
      <sz val="11"/>
      <color theme="1"/>
      <name val="Calibri"/>
      <family val="2"/>
      <scheme val="minor"/>
    </font>
    <font>
      <b/>
      <i/>
      <sz val="9"/>
      <color rgb="FFFFFFFF"/>
      <name val="Arial"/>
      <family val="2"/>
    </font>
  </fonts>
  <fills count="12">
    <fill>
      <patternFill patternType="none"/>
    </fill>
    <fill>
      <patternFill patternType="gray125"/>
    </fill>
    <fill>
      <patternFill patternType="solid">
        <fgColor theme="4" tint="-0.249977111117893"/>
        <bgColor indexed="64"/>
      </patternFill>
    </fill>
    <fill>
      <patternFill patternType="solid">
        <fgColor theme="2" tint="-9.9978637043366805E-2"/>
        <bgColor indexed="64"/>
      </patternFill>
    </fill>
    <fill>
      <patternFill patternType="solid">
        <fgColor rgb="FF2F5496"/>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3">
    <xf numFmtId="0" fontId="0" fillId="0" borderId="0" xfId="0"/>
    <xf numFmtId="43" fontId="0" fillId="0" borderId="0" xfId="1" applyFont="1"/>
    <xf numFmtId="164" fontId="0" fillId="0" borderId="0" xfId="1" applyNumberFormat="1" applyFont="1"/>
    <xf numFmtId="165" fontId="0" fillId="0" borderId="0" xfId="1" applyNumberFormat="1" applyFont="1"/>
    <xf numFmtId="0" fontId="2" fillId="0" borderId="0" xfId="0" applyFont="1"/>
    <xf numFmtId="9" fontId="0" fillId="0" borderId="0" xfId="2" applyFont="1"/>
    <xf numFmtId="164" fontId="0" fillId="0" borderId="0" xfId="0" applyNumberFormat="1"/>
    <xf numFmtId="167" fontId="0" fillId="0" borderId="0" xfId="0" applyNumberFormat="1"/>
    <xf numFmtId="0" fontId="3" fillId="0" borderId="0" xfId="0" applyFont="1"/>
    <xf numFmtId="0" fontId="3" fillId="5" borderId="12" xfId="0" applyFont="1" applyFill="1" applyBorder="1"/>
    <xf numFmtId="165" fontId="3" fillId="5" borderId="2" xfId="1" applyNumberFormat="1" applyFont="1" applyFill="1" applyBorder="1"/>
    <xf numFmtId="165" fontId="3" fillId="5" borderId="4" xfId="1" applyNumberFormat="1" applyFont="1" applyFill="1" applyBorder="1"/>
    <xf numFmtId="165" fontId="3" fillId="5" borderId="3" xfId="1" applyNumberFormat="1" applyFont="1" applyFill="1" applyBorder="1"/>
    <xf numFmtId="164" fontId="3" fillId="5" borderId="4" xfId="1" applyNumberFormat="1" applyFont="1" applyFill="1" applyBorder="1"/>
    <xf numFmtId="0" fontId="3" fillId="5" borderId="13" xfId="0" applyFont="1" applyFill="1" applyBorder="1"/>
    <xf numFmtId="165" fontId="3" fillId="5" borderId="5" xfId="1" applyNumberFormat="1" applyFont="1" applyFill="1" applyBorder="1"/>
    <xf numFmtId="165" fontId="3" fillId="5" borderId="6" xfId="1" applyNumberFormat="1" applyFont="1" applyFill="1" applyBorder="1"/>
    <xf numFmtId="165" fontId="3" fillId="5" borderId="0" xfId="1" applyNumberFormat="1" applyFont="1" applyFill="1" applyBorder="1"/>
    <xf numFmtId="164" fontId="3" fillId="5" borderId="6" xfId="1" applyNumberFormat="1" applyFont="1" applyFill="1" applyBorder="1"/>
    <xf numFmtId="164" fontId="3" fillId="5" borderId="0" xfId="1" applyNumberFormat="1" applyFont="1" applyFill="1" applyBorder="1"/>
    <xf numFmtId="0" fontId="6" fillId="6" borderId="1" xfId="0" applyFont="1" applyFill="1" applyBorder="1"/>
    <xf numFmtId="165" fontId="6" fillId="6" borderId="10" xfId="0" applyNumberFormat="1" applyFont="1" applyFill="1" applyBorder="1"/>
    <xf numFmtId="165" fontId="6" fillId="6" borderId="9" xfId="1" applyNumberFormat="1" applyFont="1" applyFill="1" applyBorder="1"/>
    <xf numFmtId="165" fontId="6" fillId="6" borderId="11" xfId="1" applyNumberFormat="1" applyFont="1" applyFill="1" applyBorder="1"/>
    <xf numFmtId="164" fontId="6" fillId="6" borderId="9" xfId="1" applyNumberFormat="1" applyFont="1" applyFill="1" applyBorder="1"/>
    <xf numFmtId="164" fontId="3" fillId="5" borderId="3" xfId="1" applyNumberFormat="1" applyFont="1" applyFill="1" applyBorder="1"/>
    <xf numFmtId="164" fontId="6" fillId="6" borderId="11" xfId="1" applyNumberFormat="1" applyFont="1" applyFill="1" applyBorder="1"/>
    <xf numFmtId="10" fontId="0" fillId="0" borderId="0" xfId="0" applyNumberFormat="1"/>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0" borderId="12" xfId="0" applyFont="1" applyBorder="1"/>
    <xf numFmtId="0" fontId="3" fillId="0" borderId="13" xfId="0" applyFont="1" applyBorder="1"/>
    <xf numFmtId="165" fontId="6" fillId="6" borderId="1" xfId="1" applyNumberFormat="1" applyFont="1" applyFill="1" applyBorder="1"/>
    <xf numFmtId="164" fontId="6" fillId="6" borderId="10" xfId="1" applyNumberFormat="1" applyFont="1" applyFill="1" applyBorder="1"/>
    <xf numFmtId="164" fontId="6" fillId="6" borderId="1" xfId="1" applyNumberFormat="1" applyFont="1" applyFill="1" applyBorder="1"/>
    <xf numFmtId="0" fontId="10" fillId="0" borderId="3" xfId="0" applyFont="1" applyBorder="1"/>
    <xf numFmtId="0" fontId="11" fillId="0" borderId="0" xfId="0" applyFont="1"/>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3" fillId="3" borderId="10" xfId="0" applyFont="1" applyFill="1" applyBorder="1"/>
    <xf numFmtId="166" fontId="13" fillId="3" borderId="10" xfId="1" applyNumberFormat="1" applyFont="1" applyFill="1" applyBorder="1" applyAlignment="1">
      <alignment horizontal="right"/>
    </xf>
    <xf numFmtId="166" fontId="13" fillId="3" borderId="11" xfId="1" applyNumberFormat="1" applyFont="1" applyFill="1" applyBorder="1" applyAlignment="1">
      <alignment horizontal="right"/>
    </xf>
    <xf numFmtId="166" fontId="13" fillId="3" borderId="9" xfId="1" applyNumberFormat="1" applyFont="1" applyFill="1" applyBorder="1" applyAlignment="1">
      <alignment horizontal="right"/>
    </xf>
    <xf numFmtId="43" fontId="11" fillId="0" borderId="0" xfId="1" applyFont="1"/>
    <xf numFmtId="0" fontId="11" fillId="0" borderId="2" xfId="0" applyFont="1" applyBorder="1" applyAlignment="1">
      <alignment vertical="center"/>
    </xf>
    <xf numFmtId="166" fontId="11" fillId="0" borderId="2" xfId="1" applyNumberFormat="1" applyFont="1" applyBorder="1" applyAlignment="1">
      <alignment horizontal="right" vertical="center"/>
    </xf>
    <xf numFmtId="166" fontId="11" fillId="0" borderId="3" xfId="1" applyNumberFormat="1" applyFont="1" applyBorder="1" applyAlignment="1">
      <alignment horizontal="right" vertical="center"/>
    </xf>
    <xf numFmtId="166" fontId="11" fillId="0" borderId="4" xfId="1" applyNumberFormat="1" applyFont="1" applyBorder="1" applyAlignment="1">
      <alignment horizontal="right" vertical="center"/>
    </xf>
    <xf numFmtId="0" fontId="11" fillId="0" borderId="5" xfId="0" applyFont="1" applyBorder="1" applyAlignment="1">
      <alignment vertical="center"/>
    </xf>
    <xf numFmtId="166" fontId="11" fillId="0" borderId="5" xfId="1" applyNumberFormat="1" applyFont="1" applyBorder="1" applyAlignment="1">
      <alignment horizontal="right" vertical="center"/>
    </xf>
    <xf numFmtId="166" fontId="11" fillId="0" borderId="0" xfId="1" applyNumberFormat="1" applyFont="1" applyBorder="1" applyAlignment="1">
      <alignment horizontal="right" vertical="center"/>
    </xf>
    <xf numFmtId="166" fontId="11" fillId="0" borderId="6" xfId="1" applyNumberFormat="1" applyFont="1" applyBorder="1" applyAlignment="1">
      <alignment horizontal="right" vertical="center"/>
    </xf>
    <xf numFmtId="0" fontId="11" fillId="0" borderId="7" xfId="0" applyFont="1" applyBorder="1" applyAlignment="1">
      <alignment vertical="center"/>
    </xf>
    <xf numFmtId="166" fontId="11" fillId="0" borderId="7" xfId="1" applyNumberFormat="1" applyFont="1" applyBorder="1" applyAlignment="1">
      <alignment horizontal="right" vertical="center"/>
    </xf>
    <xf numFmtId="166" fontId="11" fillId="0" borderId="8" xfId="1" applyNumberFormat="1" applyFont="1" applyBorder="1" applyAlignment="1">
      <alignment horizontal="right" vertical="center"/>
    </xf>
    <xf numFmtId="166" fontId="11" fillId="0" borderId="15" xfId="1" applyNumberFormat="1" applyFont="1" applyBorder="1" applyAlignment="1">
      <alignment horizontal="right" vertical="center"/>
    </xf>
    <xf numFmtId="9" fontId="0" fillId="0" borderId="2" xfId="1" applyNumberFormat="1" applyFont="1" applyBorder="1"/>
    <xf numFmtId="9" fontId="0" fillId="0" borderId="3" xfId="1" applyNumberFormat="1" applyFont="1" applyBorder="1"/>
    <xf numFmtId="9" fontId="0" fillId="0" borderId="4" xfId="1" applyNumberFormat="1" applyFont="1" applyBorder="1"/>
    <xf numFmtId="9" fontId="0" fillId="0" borderId="7" xfId="1" applyNumberFormat="1" applyFont="1" applyBorder="1"/>
    <xf numFmtId="9" fontId="0" fillId="0" borderId="8" xfId="1" applyNumberFormat="1" applyFont="1" applyBorder="1"/>
    <xf numFmtId="9" fontId="0" fillId="0" borderId="15" xfId="1" applyNumberFormat="1" applyFont="1" applyBorder="1"/>
    <xf numFmtId="0" fontId="11" fillId="5" borderId="2" xfId="0" applyFont="1" applyFill="1" applyBorder="1" applyAlignment="1">
      <alignment vertical="center"/>
    </xf>
    <xf numFmtId="164" fontId="0" fillId="5" borderId="3" xfId="1" applyNumberFormat="1" applyFont="1" applyFill="1" applyBorder="1"/>
    <xf numFmtId="9" fontId="0" fillId="5" borderId="4" xfId="2" applyFont="1" applyFill="1" applyBorder="1"/>
    <xf numFmtId="0" fontId="11" fillId="5" borderId="7" xfId="0" applyFont="1" applyFill="1" applyBorder="1" applyAlignment="1">
      <alignment vertical="center"/>
    </xf>
    <xf numFmtId="164" fontId="0" fillId="5" borderId="8" xfId="1" applyNumberFormat="1" applyFont="1" applyFill="1" applyBorder="1"/>
    <xf numFmtId="9" fontId="0" fillId="5" borderId="15" xfId="2" applyFont="1" applyFill="1" applyBorder="1"/>
    <xf numFmtId="0" fontId="12" fillId="2" borderId="12" xfId="0" applyFont="1" applyFill="1" applyBorder="1" applyAlignment="1">
      <alignment horizontal="center"/>
    </xf>
    <xf numFmtId="164" fontId="0" fillId="5" borderId="12" xfId="1" applyNumberFormat="1" applyFont="1" applyFill="1" applyBorder="1"/>
    <xf numFmtId="164" fontId="0" fillId="5" borderId="14" xfId="1" applyNumberFormat="1" applyFont="1" applyFill="1" applyBorder="1"/>
    <xf numFmtId="9" fontId="0" fillId="5" borderId="12" xfId="2" applyFont="1" applyFill="1" applyBorder="1"/>
    <xf numFmtId="9" fontId="0" fillId="5" borderId="14" xfId="2" applyFont="1" applyFill="1" applyBorder="1"/>
    <xf numFmtId="0" fontId="4" fillId="4" borderId="4" xfId="0" applyFont="1" applyFill="1" applyBorder="1" applyAlignment="1">
      <alignment horizontal="center" vertical="center" wrapText="1"/>
    </xf>
    <xf numFmtId="0" fontId="0" fillId="5" borderId="2" xfId="0" applyFill="1" applyBorder="1"/>
    <xf numFmtId="0" fontId="0" fillId="5" borderId="3" xfId="0" applyFill="1" applyBorder="1"/>
    <xf numFmtId="168" fontId="0" fillId="5" borderId="4" xfId="2" applyNumberFormat="1" applyFont="1" applyFill="1" applyBorder="1"/>
    <xf numFmtId="0" fontId="0" fillId="5" borderId="5" xfId="0" applyFill="1" applyBorder="1"/>
    <xf numFmtId="0" fontId="0" fillId="5" borderId="0" xfId="0" applyFill="1" applyBorder="1"/>
    <xf numFmtId="168" fontId="0" fillId="5" borderId="6" xfId="2" applyNumberFormat="1" applyFont="1" applyFill="1" applyBorder="1"/>
    <xf numFmtId="0" fontId="0" fillId="5" borderId="7" xfId="0" applyFill="1" applyBorder="1"/>
    <xf numFmtId="0" fontId="0" fillId="5" borderId="8" xfId="0" applyFill="1" applyBorder="1"/>
    <xf numFmtId="168" fontId="0" fillId="5" borderId="15" xfId="2" applyNumberFormat="1" applyFont="1" applyFill="1" applyBorder="1"/>
    <xf numFmtId="0" fontId="4" fillId="4" borderId="12" xfId="0" applyFont="1" applyFill="1" applyBorder="1" applyAlignment="1">
      <alignment horizontal="center" vertical="center" wrapText="1"/>
    </xf>
    <xf numFmtId="166" fontId="0" fillId="5" borderId="12" xfId="0" applyNumberFormat="1" applyFill="1" applyBorder="1"/>
    <xf numFmtId="166" fontId="0" fillId="5" borderId="13" xfId="0" applyNumberFormat="1" applyFill="1" applyBorder="1"/>
    <xf numFmtId="166" fontId="0" fillId="5" borderId="14" xfId="0" applyNumberFormat="1" applyFill="1" applyBorder="1"/>
    <xf numFmtId="0" fontId="0" fillId="0" borderId="0" xfId="0" applyAlignment="1">
      <alignment horizontal="center"/>
    </xf>
    <xf numFmtId="0" fontId="0" fillId="5" borderId="2"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8" fillId="5" borderId="14" xfId="0" applyFont="1" applyFill="1" applyBorder="1"/>
    <xf numFmtId="164" fontId="3" fillId="5" borderId="2" xfId="1" applyNumberFormat="1" applyFont="1" applyFill="1" applyBorder="1"/>
    <xf numFmtId="164" fontId="6" fillId="5" borderId="12" xfId="1" applyNumberFormat="1" applyFont="1" applyFill="1" applyBorder="1"/>
    <xf numFmtId="164" fontId="3" fillId="5" borderId="5" xfId="1" applyNumberFormat="1" applyFont="1" applyFill="1" applyBorder="1"/>
    <xf numFmtId="164" fontId="6" fillId="5" borderId="13" xfId="1" applyNumberFormat="1" applyFont="1" applyFill="1" applyBorder="1"/>
    <xf numFmtId="164" fontId="8" fillId="5" borderId="7" xfId="1" applyNumberFormat="1" applyFont="1" applyFill="1" applyBorder="1"/>
    <xf numFmtId="164" fontId="8" fillId="5" borderId="8" xfId="1" applyNumberFormat="1" applyFont="1" applyFill="1" applyBorder="1"/>
    <xf numFmtId="164" fontId="9" fillId="5" borderId="14" xfId="1" applyNumberFormat="1" applyFont="1" applyFill="1" applyBorder="1"/>
    <xf numFmtId="0" fontId="7" fillId="4" borderId="2" xfId="0" applyFont="1" applyFill="1" applyBorder="1" applyAlignment="1">
      <alignment horizontal="center" vertical="center" wrapText="1"/>
    </xf>
    <xf numFmtId="9" fontId="0" fillId="0" borderId="6" xfId="2" applyFont="1" applyBorder="1"/>
    <xf numFmtId="9" fontId="0" fillId="5" borderId="6" xfId="2" applyFont="1" applyFill="1" applyBorder="1"/>
    <xf numFmtId="9" fontId="0" fillId="3" borderId="9" xfId="2" applyFont="1" applyFill="1" applyBorder="1"/>
    <xf numFmtId="0" fontId="0" fillId="3" borderId="10" xfId="0" applyFill="1" applyBorder="1"/>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165" fontId="0" fillId="5" borderId="12" xfId="1" applyNumberFormat="1" applyFont="1" applyFill="1" applyBorder="1"/>
    <xf numFmtId="165" fontId="0" fillId="5" borderId="13" xfId="1" applyNumberFormat="1" applyFont="1" applyFill="1" applyBorder="1"/>
    <xf numFmtId="165" fontId="0" fillId="5" borderId="14" xfId="1" applyNumberFormat="1" applyFont="1" applyFill="1" applyBorder="1"/>
    <xf numFmtId="165" fontId="0" fillId="3" borderId="1" xfId="1" applyNumberFormat="1" applyFont="1" applyFill="1" applyBorder="1"/>
    <xf numFmtId="9" fontId="0" fillId="5" borderId="3" xfId="0" applyNumberFormat="1" applyFill="1" applyBorder="1"/>
    <xf numFmtId="9" fontId="0" fillId="5" borderId="0" xfId="0" applyNumberFormat="1" applyFill="1" applyBorder="1"/>
    <xf numFmtId="9" fontId="0" fillId="5" borderId="8" xfId="0" applyNumberFormat="1" applyFill="1" applyBorder="1"/>
    <xf numFmtId="0" fontId="0" fillId="5" borderId="12" xfId="0" applyFill="1" applyBorder="1"/>
    <xf numFmtId="0" fontId="0" fillId="5" borderId="13" xfId="0" applyFill="1" applyBorder="1"/>
    <xf numFmtId="0" fontId="0" fillId="5" borderId="14" xfId="0" applyFill="1" applyBorder="1"/>
    <xf numFmtId="9" fontId="0" fillId="5" borderId="12" xfId="0" applyNumberFormat="1" applyFill="1" applyBorder="1"/>
    <xf numFmtId="9" fontId="0" fillId="5" borderId="13" xfId="0" applyNumberFormat="1" applyFill="1" applyBorder="1"/>
    <xf numFmtId="9" fontId="0" fillId="5" borderId="14" xfId="0" applyNumberFormat="1" applyFill="1" applyBorder="1"/>
    <xf numFmtId="168" fontId="0" fillId="5" borderId="4" xfId="0" applyNumberFormat="1" applyFill="1" applyBorder="1"/>
    <xf numFmtId="168" fontId="0" fillId="5" borderId="6" xfId="0" applyNumberFormat="1" applyFill="1" applyBorder="1"/>
    <xf numFmtId="0" fontId="18" fillId="5" borderId="7" xfId="0" applyFont="1" applyFill="1" applyBorder="1"/>
    <xf numFmtId="0" fontId="18" fillId="5" borderId="8" xfId="0" applyFont="1" applyFill="1" applyBorder="1"/>
    <xf numFmtId="0" fontId="18" fillId="5" borderId="14" xfId="0" applyFont="1" applyFill="1" applyBorder="1"/>
    <xf numFmtId="168" fontId="18" fillId="5" borderId="15" xfId="0" applyNumberFormat="1" applyFont="1" applyFill="1" applyBorder="1"/>
    <xf numFmtId="0" fontId="0" fillId="7" borderId="0" xfId="0" applyFill="1"/>
    <xf numFmtId="0" fontId="0" fillId="8" borderId="0" xfId="0" applyFill="1"/>
    <xf numFmtId="0" fontId="16" fillId="3" borderId="10" xfId="0" applyFont="1" applyFill="1" applyBorder="1"/>
    <xf numFmtId="165" fontId="16" fillId="3" borderId="1" xfId="1" applyNumberFormat="1" applyFont="1" applyFill="1" applyBorder="1"/>
    <xf numFmtId="165" fontId="16" fillId="3" borderId="11" xfId="1" applyNumberFormat="1" applyFont="1" applyFill="1" applyBorder="1"/>
    <xf numFmtId="9" fontId="16" fillId="3" borderId="1" xfId="2" applyFont="1" applyFill="1" applyBorder="1"/>
    <xf numFmtId="0" fontId="19" fillId="0" borderId="0" xfId="0" applyFont="1"/>
    <xf numFmtId="165" fontId="0" fillId="5" borderId="0" xfId="1" applyNumberFormat="1" applyFont="1" applyFill="1"/>
    <xf numFmtId="9" fontId="0" fillId="5" borderId="13" xfId="2" applyFont="1" applyFill="1" applyBorder="1"/>
    <xf numFmtId="0" fontId="16" fillId="0" borderId="10" xfId="0" applyFont="1" applyBorder="1" applyAlignment="1">
      <alignment horizontal="left" vertical="center" wrapText="1"/>
    </xf>
    <xf numFmtId="0" fontId="15" fillId="2" borderId="12" xfId="0" applyFont="1" applyFill="1" applyBorder="1" applyAlignment="1">
      <alignment horizontal="right" vertical="center" wrapText="1"/>
    </xf>
    <xf numFmtId="0" fontId="15" fillId="2" borderId="1" xfId="0" applyFont="1" applyFill="1" applyBorder="1" applyAlignment="1">
      <alignment horizontal="right" vertical="center" wrapText="1"/>
    </xf>
    <xf numFmtId="0" fontId="15" fillId="2" borderId="3" xfId="0" applyFont="1" applyFill="1" applyBorder="1" applyAlignment="1">
      <alignment horizontal="right" vertical="center" wrapText="1"/>
    </xf>
    <xf numFmtId="0" fontId="0" fillId="0" borderId="0" xfId="0" applyAlignment="1">
      <alignment wrapText="1"/>
    </xf>
    <xf numFmtId="0" fontId="15" fillId="2" borderId="4" xfId="0" applyFont="1" applyFill="1" applyBorder="1" applyAlignment="1">
      <alignment horizontal="right" vertical="center" wrapText="1"/>
    </xf>
    <xf numFmtId="0" fontId="15" fillId="2" borderId="4" xfId="0" applyFont="1" applyFill="1" applyBorder="1" applyAlignment="1">
      <alignment horizontal="left" vertical="center" wrapText="1"/>
    </xf>
    <xf numFmtId="0" fontId="16" fillId="0" borderId="1" xfId="0" applyFont="1" applyBorder="1" applyAlignment="1">
      <alignment horizontal="left" vertical="center" wrapText="1"/>
    </xf>
    <xf numFmtId="0" fontId="17" fillId="9" borderId="1" xfId="0" applyFont="1" applyFill="1" applyBorder="1" applyAlignment="1">
      <alignment horizontal="right" vertical="center" wrapText="1"/>
    </xf>
    <xf numFmtId="0" fontId="17" fillId="2" borderId="11" xfId="0" applyFont="1" applyFill="1" applyBorder="1" applyAlignment="1">
      <alignment horizontal="right" vertical="center" wrapText="1"/>
    </xf>
    <xf numFmtId="0" fontId="17" fillId="2" borderId="11" xfId="0" applyFont="1" applyFill="1" applyBorder="1" applyAlignment="1">
      <alignment horizontal="right" vertical="center"/>
    </xf>
    <xf numFmtId="0" fontId="17" fillId="2" borderId="9" xfId="0" applyFont="1" applyFill="1" applyBorder="1" applyAlignment="1">
      <alignment horizontal="right" vertical="center"/>
    </xf>
    <xf numFmtId="0" fontId="0" fillId="0" borderId="13" xfId="0" applyBorder="1"/>
    <xf numFmtId="3" fontId="0" fillId="0" borderId="13" xfId="0" applyNumberFormat="1" applyBorder="1"/>
    <xf numFmtId="3" fontId="0" fillId="10" borderId="0" xfId="2" applyNumberFormat="1" applyFont="1" applyFill="1" applyBorder="1"/>
    <xf numFmtId="3" fontId="0" fillId="0" borderId="0" xfId="2" applyNumberFormat="1" applyFont="1" applyBorder="1"/>
    <xf numFmtId="3" fontId="0" fillId="0" borderId="6" xfId="2" applyNumberFormat="1" applyFont="1" applyBorder="1"/>
    <xf numFmtId="3" fontId="0" fillId="11" borderId="0" xfId="2" applyNumberFormat="1" applyFont="1" applyFill="1" applyBorder="1"/>
    <xf numFmtId="3" fontId="0" fillId="0" borderId="0" xfId="2" applyNumberFormat="1" applyFont="1" applyFill="1" applyBorder="1"/>
    <xf numFmtId="0" fontId="0" fillId="0" borderId="14" xfId="0" applyBorder="1"/>
    <xf numFmtId="3" fontId="0" fillId="0" borderId="14" xfId="0" applyNumberFormat="1" applyBorder="1"/>
    <xf numFmtId="3" fontId="0" fillId="0" borderId="8" xfId="2" applyNumberFormat="1" applyFont="1" applyBorder="1"/>
    <xf numFmtId="3" fontId="0" fillId="10" borderId="15" xfId="2" applyNumberFormat="1" applyFont="1" applyFill="1" applyBorder="1"/>
    <xf numFmtId="9" fontId="0" fillId="10" borderId="0" xfId="2" applyFont="1" applyFill="1" applyBorder="1"/>
    <xf numFmtId="9" fontId="0" fillId="0" borderId="0" xfId="2" applyFont="1" applyBorder="1"/>
    <xf numFmtId="9" fontId="0" fillId="11" borderId="0" xfId="2" applyFont="1" applyFill="1" applyBorder="1"/>
    <xf numFmtId="9" fontId="0" fillId="0" borderId="0" xfId="2" applyFont="1" applyFill="1" applyBorder="1"/>
    <xf numFmtId="9" fontId="0" fillId="0" borderId="8" xfId="2" applyFont="1" applyBorder="1"/>
    <xf numFmtId="9" fontId="0" fillId="10" borderId="15" xfId="2" applyFont="1" applyFill="1" applyBorder="1"/>
    <xf numFmtId="165" fontId="3" fillId="5" borderId="13" xfId="1" applyNumberFormat="1" applyFont="1" applyFill="1" applyBorder="1"/>
    <xf numFmtId="165" fontId="3" fillId="0" borderId="5" xfId="1" applyNumberFormat="1" applyFont="1" applyFill="1" applyBorder="1"/>
    <xf numFmtId="165" fontId="3" fillId="0" borderId="6" xfId="1" applyNumberFormat="1" applyFont="1" applyFill="1" applyBorder="1"/>
    <xf numFmtId="165" fontId="3" fillId="0" borderId="13" xfId="1" applyNumberFormat="1" applyFont="1" applyFill="1" applyBorder="1"/>
    <xf numFmtId="165" fontId="3" fillId="0" borderId="2" xfId="1" applyNumberFormat="1" applyFont="1" applyFill="1" applyBorder="1"/>
    <xf numFmtId="165" fontId="3" fillId="0" borderId="4" xfId="1" applyNumberFormat="1" applyFont="1" applyFill="1" applyBorder="1"/>
    <xf numFmtId="165" fontId="3" fillId="0" borderId="12" xfId="1" applyNumberFormat="1" applyFont="1" applyFill="1" applyBorder="1"/>
    <xf numFmtId="0" fontId="4" fillId="4" borderId="10" xfId="0" applyFont="1" applyFill="1" applyBorder="1" applyAlignment="1">
      <alignment horizontal="right" vertical="center" wrapText="1"/>
    </xf>
    <xf numFmtId="0" fontId="4" fillId="4" borderId="9" xfId="0" applyFont="1" applyFill="1" applyBorder="1" applyAlignment="1">
      <alignment horizontal="right" vertical="center" wrapText="1"/>
    </xf>
    <xf numFmtId="0" fontId="4" fillId="4" borderId="11" xfId="0" applyFont="1" applyFill="1" applyBorder="1" applyAlignment="1">
      <alignment horizontal="right" vertical="center" wrapText="1"/>
    </xf>
    <xf numFmtId="0" fontId="0" fillId="0" borderId="0" xfId="0" applyAlignment="1">
      <alignment horizontal="right"/>
    </xf>
    <xf numFmtId="0" fontId="4" fillId="4" borderId="1" xfId="0" applyFont="1" applyFill="1" applyBorder="1" applyAlignment="1">
      <alignment horizontal="right" vertical="center" wrapText="1"/>
    </xf>
    <xf numFmtId="0" fontId="4" fillId="4" borderId="2"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0" fillId="0" borderId="0" xfId="0" applyNumberFormat="1"/>
    <xf numFmtId="0" fontId="16" fillId="0" borderId="0" xfId="0" applyFont="1"/>
    <xf numFmtId="0" fontId="0" fillId="0" borderId="0" xfId="0" applyAlignment="1">
      <alignment horizontal="left"/>
    </xf>
    <xf numFmtId="0" fontId="16" fillId="0" borderId="0" xfId="0" applyFont="1" applyAlignment="1">
      <alignment horizontal="left"/>
    </xf>
    <xf numFmtId="9" fontId="19" fillId="0" borderId="0" xfId="2" applyFont="1"/>
    <xf numFmtId="0" fontId="19" fillId="0" borderId="0" xfId="0" applyFont="1" applyAlignment="1">
      <alignment horizontal="left"/>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9" fillId="0" borderId="0" xfId="0" applyFont="1" applyAlignment="1">
      <alignment horizontal="left" vertical="top" wrapText="1"/>
    </xf>
    <xf numFmtId="0" fontId="16" fillId="0" borderId="0" xfId="0" applyFont="1" applyAlignment="1">
      <alignment horizontal="left" wrapText="1"/>
    </xf>
    <xf numFmtId="0" fontId="19" fillId="0" borderId="0" xfId="0" applyFont="1" applyAlignment="1">
      <alignment horizontal="left"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9" xfId="0" applyFont="1" applyBorder="1" applyAlignment="1">
      <alignment horizont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18041200184963"/>
          <c:y val="7.1539110003049147E-2"/>
          <c:w val="0.73355294608025101"/>
          <c:h val="0.62432203947171749"/>
        </c:manualLayout>
      </c:layout>
      <c:barChart>
        <c:barDir val="col"/>
        <c:grouping val="clustered"/>
        <c:varyColors val="0"/>
        <c:ser>
          <c:idx val="0"/>
          <c:order val="0"/>
          <c:tx>
            <c:strRef>
              <c:f>Graph2!$C$3</c:f>
              <c:strCache>
                <c:ptCount val="1"/>
                <c:pt idx="0">
                  <c:v>Montant alloué</c:v>
                </c:pt>
              </c:strCache>
            </c:strRef>
          </c:tx>
          <c:spPr>
            <a:solidFill>
              <a:schemeClr val="accent1">
                <a:alpha val="65000"/>
              </a:schemeClr>
            </a:solidFill>
            <a:ln>
              <a:solidFill>
                <a:schemeClr val="accent1"/>
              </a:solidFill>
            </a:ln>
            <a:effectLst/>
          </c:spPr>
          <c:invertIfNegative val="0"/>
          <c:dLbls>
            <c:dLbl>
              <c:idx val="0"/>
              <c:layout>
                <c:manualLayout>
                  <c:x val="-6.3000400642224472E-17"/>
                  <c:y val="1.36927666612398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DD-40A3-B740-D811F3BE2204}"/>
                </c:ext>
              </c:extLst>
            </c:dLbl>
            <c:dLbl>
              <c:idx val="1"/>
              <c:layout>
                <c:manualLayout>
                  <c:x val="-4.3289501963619309E-3"/>
                  <c:y val="-1.93062285483545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8-43A9-8792-1A43E9E6EA0F}"/>
                </c:ext>
              </c:extLst>
            </c:dLbl>
            <c:dLbl>
              <c:idx val="3"/>
              <c:layout>
                <c:manualLayout>
                  <c:x val="-3.8503871879538631E-4"/>
                  <c:y val="5.55395719765798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E8-43A9-8792-1A43E9E6EA0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Graph2!$A$4:$B$7</c:f>
              <c:multiLvlStrCache>
                <c:ptCount val="4"/>
                <c:lvl>
                  <c:pt idx="0">
                    <c:v>Dotations volontaires</c:v>
                  </c:pt>
                  <c:pt idx="1">
                    <c:v>Droits supplémentaires</c:v>
                  </c:pt>
                  <c:pt idx="2">
                    <c:v>Droits correctifs</c:v>
                  </c:pt>
                  <c:pt idx="3">
                    <c:v>Dotations salariés licenciés</c:v>
                  </c:pt>
                </c:lvl>
                <c:lvl>
                  <c:pt idx="0">
                    <c:v>Dotations employeurs émanant d’un acte de promotion de la formation </c:v>
                  </c:pt>
                  <c:pt idx="2">
                    <c:v>Dotations imposées par la loi à l’employeur</c:v>
                  </c:pt>
                </c:lvl>
              </c:multiLvlStrCache>
            </c:multiLvlStrRef>
          </c:cat>
          <c:val>
            <c:numRef>
              <c:f>Graph2!$C$4:$C$7</c:f>
              <c:numCache>
                <c:formatCode>_-* #\ ##0.0_-;\-* #\ ##0.0_-;_-* "-"??_-;_-@_-</c:formatCode>
                <c:ptCount val="4"/>
                <c:pt idx="0">
                  <c:v>59.877724000000001</c:v>
                </c:pt>
                <c:pt idx="1">
                  <c:v>2.2591818099999998</c:v>
                </c:pt>
                <c:pt idx="2">
                  <c:v>174.99675999999999</c:v>
                </c:pt>
                <c:pt idx="3">
                  <c:v>12.865208000000001</c:v>
                </c:pt>
              </c:numCache>
            </c:numRef>
          </c:val>
          <c:extLst>
            <c:ext xmlns:c16="http://schemas.microsoft.com/office/drawing/2014/chart" uri="{C3380CC4-5D6E-409C-BE32-E72D297353CC}">
              <c16:uniqueId val="{00000003-BAE8-43A9-8792-1A43E9E6EA0F}"/>
            </c:ext>
          </c:extLst>
        </c:ser>
        <c:ser>
          <c:idx val="1"/>
          <c:order val="1"/>
          <c:tx>
            <c:strRef>
              <c:f>Graph2!$D$3</c:f>
              <c:strCache>
                <c:ptCount val="1"/>
                <c:pt idx="0">
                  <c:v>Montant engagé</c:v>
                </c:pt>
              </c:strCache>
            </c:strRef>
          </c:tx>
          <c:spPr>
            <a:pattFill prst="ltDnDiag">
              <a:fgClr>
                <a:schemeClr val="accent1"/>
              </a:fgClr>
              <a:bgClr>
                <a:schemeClr val="bg1"/>
              </a:bgClr>
            </a:pattFill>
            <a:ln>
              <a:solidFill>
                <a:schemeClr val="accent1"/>
              </a:solidFill>
            </a:ln>
            <a:effectLst/>
          </c:spPr>
          <c:invertIfNegative val="0"/>
          <c:dLbls>
            <c:dLbl>
              <c:idx val="0"/>
              <c:layout>
                <c:manualLayout>
                  <c:x val="-1.6425366184066308E-3"/>
                  <c:y val="1.91300726832221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E8-43A9-8792-1A43E9E6EA0F}"/>
                </c:ext>
              </c:extLst>
            </c:dLbl>
            <c:dLbl>
              <c:idx val="1"/>
              <c:layout>
                <c:manualLayout>
                  <c:x val="-4.3292107097034705E-3"/>
                  <c:y val="7.10125176660609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E8-43A9-8792-1A43E9E6EA0F}"/>
                </c:ext>
              </c:extLst>
            </c:dLbl>
            <c:dLbl>
              <c:idx val="2"/>
              <c:layout>
                <c:manualLayout>
                  <c:x val="-1.0309275560982914E-2"/>
                  <c:y val="3.423191665309968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E8-43A9-8792-1A43E9E6EA0F}"/>
                </c:ext>
              </c:extLst>
            </c:dLbl>
            <c:dLbl>
              <c:idx val="3"/>
              <c:layout>
                <c:manualLayout>
                  <c:x val="-6.6159162385278558E-3"/>
                  <c:y val="8.22194947732065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E8-43A9-8792-1A43E9E6EA0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85000"/>
                        <a:lumOff val="1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Graph2!$A$4:$B$7</c:f>
              <c:multiLvlStrCache>
                <c:ptCount val="4"/>
                <c:lvl>
                  <c:pt idx="0">
                    <c:v>Dotations volontaires</c:v>
                  </c:pt>
                  <c:pt idx="1">
                    <c:v>Droits supplémentaires</c:v>
                  </c:pt>
                  <c:pt idx="2">
                    <c:v>Droits correctifs</c:v>
                  </c:pt>
                  <c:pt idx="3">
                    <c:v>Dotations salariés licenciés</c:v>
                  </c:pt>
                </c:lvl>
                <c:lvl>
                  <c:pt idx="0">
                    <c:v>Dotations employeurs émanant d’un acte de promotion de la formation </c:v>
                  </c:pt>
                  <c:pt idx="2">
                    <c:v>Dotations imposées par la loi à l’employeur</c:v>
                  </c:pt>
                </c:lvl>
              </c:multiLvlStrCache>
            </c:multiLvlStrRef>
          </c:cat>
          <c:val>
            <c:numRef>
              <c:f>Graph2!$D$4:$D$7</c:f>
              <c:numCache>
                <c:formatCode>_-* #\ ##0.0_-;\-* #\ ##0.0_-;_-* "-"??_-;_-@_-</c:formatCode>
                <c:ptCount val="4"/>
                <c:pt idx="0">
                  <c:v>41.526290329999995</c:v>
                </c:pt>
                <c:pt idx="1">
                  <c:v>0.4265217</c:v>
                </c:pt>
                <c:pt idx="2">
                  <c:v>6.2461045400000001</c:v>
                </c:pt>
                <c:pt idx="3">
                  <c:v>1.6215679999999999</c:v>
                </c:pt>
              </c:numCache>
            </c:numRef>
          </c:val>
          <c:extLst>
            <c:ext xmlns:c16="http://schemas.microsoft.com/office/drawing/2014/chart" uri="{C3380CC4-5D6E-409C-BE32-E72D297353CC}">
              <c16:uniqueId val="{00000008-BAE8-43A9-8792-1A43E9E6EA0F}"/>
            </c:ext>
          </c:extLst>
        </c:ser>
        <c:dLbls>
          <c:showLegendKey val="0"/>
          <c:showVal val="0"/>
          <c:showCatName val="0"/>
          <c:showSerName val="0"/>
          <c:showPercent val="0"/>
          <c:showBubbleSize val="0"/>
        </c:dLbls>
        <c:gapWidth val="200"/>
        <c:overlap val="100"/>
        <c:axId val="753425904"/>
        <c:axId val="753426264"/>
      </c:barChart>
      <c:lineChart>
        <c:grouping val="standard"/>
        <c:varyColors val="0"/>
        <c:ser>
          <c:idx val="2"/>
          <c:order val="2"/>
          <c:tx>
            <c:strRef>
              <c:f>Graph2!$E$3</c:f>
              <c:strCache>
                <c:ptCount val="1"/>
                <c:pt idx="0">
                  <c:v>Part (consommée/versée)</c:v>
                </c:pt>
              </c:strCache>
            </c:strRef>
          </c:tx>
          <c:spPr>
            <a:ln w="28575" cap="rnd">
              <a:solidFill>
                <a:schemeClr val="accent2"/>
              </a:solidFill>
              <a:round/>
            </a:ln>
            <a:effectLst/>
          </c:spPr>
          <c:marker>
            <c:symbol val="none"/>
          </c:marker>
          <c:dLbls>
            <c:dLbl>
              <c:idx val="0"/>
              <c:layout>
                <c:manualLayout>
                  <c:x val="-4.9627791563275438E-2"/>
                  <c:y val="-2.8846153846153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E8-43A9-8792-1A43E9E6EA0F}"/>
                </c:ext>
              </c:extLst>
            </c:dLbl>
            <c:dLbl>
              <c:idx val="1"/>
              <c:layout>
                <c:manualLayout>
                  <c:x val="-1.9851116625310174E-2"/>
                  <c:y val="-1.9230769230769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E8-43A9-8792-1A43E9E6EA0F}"/>
                </c:ext>
              </c:extLst>
            </c:dLbl>
            <c:dLbl>
              <c:idx val="2"/>
              <c:layout>
                <c:manualLayout>
                  <c:x val="9.9255583126550868E-3"/>
                  <c:y val="-5.44871794871794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E8-43A9-8792-1A43E9E6EA0F}"/>
                </c:ext>
              </c:extLst>
            </c:dLbl>
            <c:dLbl>
              <c:idx val="3"/>
              <c:layout>
                <c:manualLayout>
                  <c:x val="-2.9776674937965261E-2"/>
                  <c:y val="-3.8461538461538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E8-43A9-8792-1A43E9E6EA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multiLvlStrRef>
              <c:f>Graph2!$A$4:$B$7</c:f>
              <c:multiLvlStrCache>
                <c:ptCount val="4"/>
                <c:lvl>
                  <c:pt idx="0">
                    <c:v>Dotations volontaires</c:v>
                  </c:pt>
                  <c:pt idx="1">
                    <c:v>Droits supplémentaires</c:v>
                  </c:pt>
                  <c:pt idx="2">
                    <c:v>Droits correctifs</c:v>
                  </c:pt>
                  <c:pt idx="3">
                    <c:v>Dotations salariés licenciés</c:v>
                  </c:pt>
                </c:lvl>
                <c:lvl>
                  <c:pt idx="0">
                    <c:v>Dotations employeurs émanant d’un acte de promotion de la formation </c:v>
                  </c:pt>
                  <c:pt idx="2">
                    <c:v>Dotations imposées par la loi à l’employeur</c:v>
                  </c:pt>
                </c:lvl>
              </c:multiLvlStrCache>
            </c:multiLvlStrRef>
          </c:cat>
          <c:val>
            <c:numRef>
              <c:f>Graph2!$E$4:$E$7</c:f>
              <c:numCache>
                <c:formatCode>0%</c:formatCode>
                <c:ptCount val="4"/>
                <c:pt idx="0">
                  <c:v>0.69351818265503873</c:v>
                </c:pt>
                <c:pt idx="1">
                  <c:v>0.18879476548193347</c:v>
                </c:pt>
                <c:pt idx="2">
                  <c:v>3.5692686767457869E-2</c:v>
                </c:pt>
                <c:pt idx="3">
                  <c:v>0.12604289025097767</c:v>
                </c:pt>
              </c:numCache>
            </c:numRef>
          </c:val>
          <c:smooth val="0"/>
          <c:extLst>
            <c:ext xmlns:c16="http://schemas.microsoft.com/office/drawing/2014/chart" uri="{C3380CC4-5D6E-409C-BE32-E72D297353CC}">
              <c16:uniqueId val="{0000000D-BAE8-43A9-8792-1A43E9E6EA0F}"/>
            </c:ext>
          </c:extLst>
        </c:ser>
        <c:dLbls>
          <c:showLegendKey val="0"/>
          <c:showVal val="0"/>
          <c:showCatName val="0"/>
          <c:showSerName val="0"/>
          <c:showPercent val="0"/>
          <c:showBubbleSize val="0"/>
        </c:dLbls>
        <c:marker val="1"/>
        <c:smooth val="0"/>
        <c:axId val="702771752"/>
        <c:axId val="702772472"/>
      </c:lineChart>
      <c:catAx>
        <c:axId val="75342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753426264"/>
        <c:crosses val="autoZero"/>
        <c:auto val="1"/>
        <c:lblAlgn val="ctr"/>
        <c:lblOffset val="100"/>
        <c:noMultiLvlLbl val="0"/>
      </c:catAx>
      <c:valAx>
        <c:axId val="753426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r>
                  <a:rPr lang="en-US">
                    <a:solidFill>
                      <a:schemeClr val="accent1"/>
                    </a:solidFill>
                  </a:rPr>
                  <a:t>Données en millions d'euros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accent1"/>
                  </a:solidFill>
                  <a:latin typeface="+mn-lt"/>
                  <a:ea typeface="+mn-ea"/>
                  <a:cs typeface="+mn-cs"/>
                </a:defRPr>
              </a:pPr>
              <a:endParaRPr lang="fr-FR"/>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fr-FR"/>
          </a:p>
        </c:txPr>
        <c:crossAx val="753425904"/>
        <c:crosses val="autoZero"/>
        <c:crossBetween val="between"/>
      </c:valAx>
      <c:valAx>
        <c:axId val="702772472"/>
        <c:scaling>
          <c:orientation val="minMax"/>
          <c:max val="1"/>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b="1">
                    <a:solidFill>
                      <a:schemeClr val="accent2"/>
                    </a:solidFill>
                  </a:rPr>
                  <a:t>Part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fr-FR"/>
          </a:p>
        </c:txPr>
        <c:crossAx val="702771752"/>
        <c:crosses val="max"/>
        <c:crossBetween val="between"/>
      </c:valAx>
      <c:catAx>
        <c:axId val="702771752"/>
        <c:scaling>
          <c:orientation val="minMax"/>
        </c:scaling>
        <c:delete val="1"/>
        <c:axPos val="b"/>
        <c:numFmt formatCode="General" sourceLinked="1"/>
        <c:majorTickMark val="out"/>
        <c:minorTickMark val="none"/>
        <c:tickLblPos val="nextTo"/>
        <c:crossAx val="702772472"/>
        <c:crosses val="autoZero"/>
        <c:auto val="1"/>
        <c:lblAlgn val="ctr"/>
        <c:lblOffset val="100"/>
        <c:noMultiLvlLbl val="0"/>
      </c:catAx>
      <c:spPr>
        <a:noFill/>
        <a:ln>
          <a:noFill/>
        </a:ln>
        <a:effectLst/>
      </c:spPr>
    </c:plotArea>
    <c:legend>
      <c:legendPos val="b"/>
      <c:layout>
        <c:manualLayout>
          <c:xMode val="edge"/>
          <c:yMode val="edge"/>
          <c:x val="8.7124779377763889E-2"/>
          <c:y val="0.92150893397940647"/>
          <c:w val="0.83030984788249385"/>
          <c:h val="5.55014637593377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0 à 9 salariés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79555396484535E-2"/>
                  <c:y val="-3.06226910315455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88-4F49-BA3B-A02662C57908}"/>
                </c:ext>
              </c:extLst>
            </c:dLbl>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1"/>
                      <c:pt idx="4">
                        <c:v>Période 2020-2023</c:v>
                      </c:pt>
                    </c:strCache>
                  </c16:filteredLitCache>
                </c:ext>
              </c:extLst>
              <c:f/>
              <c:strCache>
                <c:ptCount val="4"/>
                <c:pt idx="0">
                  <c:v>2020</c:v>
                </c:pt>
                <c:pt idx="1">
                  <c:v>2021</c:v>
                </c:pt>
                <c:pt idx="2">
                  <c:v>2022</c:v>
                </c:pt>
                <c:pt idx="3">
                  <c:v>2023</c:v>
                </c:pt>
              </c:strCache>
            </c:strRef>
          </c:cat>
          <c:val>
            <c:numRef>
              <c:extLst>
                <c:ext xmlns:c16="http://schemas.microsoft.com/office/drawing/2014/chart" uri="{F5D05F6E-A05E-4728-AFD3-386EB277150F}">
                  <c16:filteredLitCache>
                    <c:numCache>
                      <c:formatCode>_-* #\ ##0.0_-;\-* #\ ##0.0_-;_-* "-"??_-;_-@_-</c:formatCode>
                      <c:ptCount val="1"/>
                      <c:pt idx="4">
                        <c:v>1.93071269</c:v>
                      </c:pt>
                    </c:numCache>
                  </c16:filteredLitCache>
                </c:ext>
              </c:extLst>
              <c:f/>
              <c:numCache>
                <c:formatCode>_-* #\ ##0.0_-;\-* #\ ##0.0_-;_-* "-"??_-;_-@_-</c:formatCode>
                <c:ptCount val="4"/>
                <c:pt idx="0">
                  <c:v>0.18357488</c:v>
                </c:pt>
                <c:pt idx="1">
                  <c:v>0.67704843000000003</c:v>
                </c:pt>
                <c:pt idx="2">
                  <c:v>0.56945440000000003</c:v>
                </c:pt>
                <c:pt idx="3">
                  <c:v>0.50063497999999995</c:v>
                </c:pt>
              </c:numCache>
            </c:numRef>
          </c:val>
          <c:smooth val="0"/>
          <c:extLst>
            <c:ext xmlns:c16="http://schemas.microsoft.com/office/drawing/2014/chart" uri="{C3380CC4-5D6E-409C-BE32-E72D297353CC}">
              <c16:uniqueId val="{00000001-A588-4F49-BA3B-A02662C57908}"/>
            </c:ext>
          </c:extLst>
        </c:ser>
        <c:ser>
          <c:idx val="1"/>
          <c:order val="1"/>
          <c:tx>
            <c:v>10 à 249 salariés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2"/>
              <c:layout>
                <c:manualLayout>
                  <c:x val="-4.3573331742623171E-2"/>
                  <c:y val="2.2207497647699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588-4F49-BA3B-A02662C57908}"/>
                </c:ext>
              </c:extLst>
            </c:dLbl>
            <c:spPr>
              <a:noFill/>
              <a:ln>
                <a:noFill/>
              </a:ln>
              <a:effectLst/>
            </c:spPr>
            <c:txPr>
              <a:bodyPr rot="0" spcFirstLastPara="1" vertOverflow="ellipsis" vert="horz" wrap="square" anchor="ctr" anchorCtr="1"/>
              <a:lstStyle/>
              <a:p>
                <a:pPr>
                  <a:defRPr sz="900" b="1" i="0" u="none" strike="noStrike" kern="1200" baseline="0">
                    <a:solidFill>
                      <a:schemeClr val="accent2"/>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1"/>
                      <c:pt idx="4">
                        <c:v>Période 2020-2023</c:v>
                      </c:pt>
                    </c:strCache>
                  </c16:filteredLitCache>
                </c:ext>
              </c:extLst>
              <c:f/>
              <c:strCache>
                <c:ptCount val="4"/>
                <c:pt idx="0">
                  <c:v>2020</c:v>
                </c:pt>
                <c:pt idx="1">
                  <c:v>2021</c:v>
                </c:pt>
                <c:pt idx="2">
                  <c:v>2022</c:v>
                </c:pt>
                <c:pt idx="3">
                  <c:v>2023</c:v>
                </c:pt>
              </c:strCache>
            </c:strRef>
          </c:cat>
          <c:val>
            <c:numRef>
              <c:extLst>
                <c:ext xmlns:c16="http://schemas.microsoft.com/office/drawing/2014/chart" uri="{F5D05F6E-A05E-4728-AFD3-386EB277150F}">
                  <c16:filteredLitCache>
                    <c:numCache>
                      <c:formatCode>_-* #\ ##0.0_-;\-* #\ ##0.0_-;_-* "-"??_-;_-@_-</c:formatCode>
                      <c:ptCount val="1"/>
                      <c:pt idx="4">
                        <c:v>14.586878430000001</c:v>
                      </c:pt>
                    </c:numCache>
                  </c16:filteredLitCache>
                </c:ext>
              </c:extLst>
              <c:f/>
              <c:numCache>
                <c:formatCode>_-* #\ ##0.0_-;\-* #\ ##0.0_-;_-* "-"??_-;_-@_-</c:formatCode>
                <c:ptCount val="4"/>
                <c:pt idx="0">
                  <c:v>1.4425291499999999</c:v>
                </c:pt>
                <c:pt idx="1">
                  <c:v>5.0377209800000005</c:v>
                </c:pt>
                <c:pt idx="2">
                  <c:v>4.4815985099999995</c:v>
                </c:pt>
                <c:pt idx="3">
                  <c:v>3.6250297900000001</c:v>
                </c:pt>
              </c:numCache>
            </c:numRef>
          </c:val>
          <c:smooth val="0"/>
          <c:extLst>
            <c:ext xmlns:c16="http://schemas.microsoft.com/office/drawing/2014/chart" uri="{C3380CC4-5D6E-409C-BE32-E72D297353CC}">
              <c16:uniqueId val="{00000004-A588-4F49-BA3B-A02662C57908}"/>
            </c:ext>
          </c:extLst>
        </c:ser>
        <c:ser>
          <c:idx val="2"/>
          <c:order val="2"/>
          <c:tx>
            <c:v>250 à 4999 salariés</c:v>
          </c:tx>
          <c:spPr>
            <a:ln w="285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6.882585699514833E-2"/>
                  <c:y val="-2.5591244490665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88-4F49-BA3B-A02662C57908}"/>
                </c:ext>
              </c:extLst>
            </c:dLbl>
            <c:spPr>
              <a:noFill/>
              <a:ln>
                <a:noFill/>
              </a:ln>
              <a:effectLst/>
            </c:spPr>
            <c:txPr>
              <a:bodyPr rot="0" spcFirstLastPara="1" vertOverflow="ellipsis" vert="horz" wrap="square" anchor="ctr" anchorCtr="1"/>
              <a:lstStyle/>
              <a:p>
                <a:pPr>
                  <a:defRPr sz="900" b="1" i="0" u="none" strike="noStrike" kern="1200" baseline="0">
                    <a:solidFill>
                      <a:srgbClr val="C00000"/>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1"/>
                      <c:pt idx="4">
                        <c:v>Période 2020-2023</c:v>
                      </c:pt>
                    </c:strCache>
                  </c16:filteredLitCache>
                </c:ext>
              </c:extLst>
              <c:f/>
              <c:strCache>
                <c:ptCount val="4"/>
                <c:pt idx="0">
                  <c:v>2020</c:v>
                </c:pt>
                <c:pt idx="1">
                  <c:v>2021</c:v>
                </c:pt>
                <c:pt idx="2">
                  <c:v>2022</c:v>
                </c:pt>
                <c:pt idx="3">
                  <c:v>2023</c:v>
                </c:pt>
              </c:strCache>
            </c:strRef>
          </c:cat>
          <c:val>
            <c:numRef>
              <c:extLst>
                <c:ext xmlns:c16="http://schemas.microsoft.com/office/drawing/2014/chart" uri="{F5D05F6E-A05E-4728-AFD3-386EB277150F}">
                  <c16:filteredLitCache>
                    <c:numCache>
                      <c:formatCode>_-* #\ ##0.0_-;\-* #\ ##0.0_-;_-* "-"??_-;_-@_-</c:formatCode>
                      <c:ptCount val="1"/>
                      <c:pt idx="4">
                        <c:v>29.414233060000001</c:v>
                      </c:pt>
                    </c:numCache>
                  </c16:filteredLitCache>
                </c:ext>
              </c:extLst>
              <c:f/>
              <c:numCache>
                <c:formatCode>_-* #\ ##0.0_-;\-* #\ ##0.0_-;_-* "-"??_-;_-@_-</c:formatCode>
                <c:ptCount val="4"/>
                <c:pt idx="0">
                  <c:v>2.3128214599999999</c:v>
                </c:pt>
                <c:pt idx="1">
                  <c:v>10.15113921</c:v>
                </c:pt>
                <c:pt idx="2">
                  <c:v>9.9931911500000012</c:v>
                </c:pt>
                <c:pt idx="3">
                  <c:v>6.9570812399999999</c:v>
                </c:pt>
              </c:numCache>
            </c:numRef>
          </c:val>
          <c:smooth val="0"/>
          <c:extLst>
            <c:ext xmlns:c16="http://schemas.microsoft.com/office/drawing/2014/chart" uri="{C3380CC4-5D6E-409C-BE32-E72D297353CC}">
              <c16:uniqueId val="{00000006-A588-4F49-BA3B-A02662C57908}"/>
            </c:ext>
          </c:extLst>
        </c:ser>
        <c:ser>
          <c:idx val="3"/>
          <c:order val="3"/>
          <c:tx>
            <c:v>plus de 5000 salariés</c:v>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dLbls>
            <c:dLbl>
              <c:idx val="2"/>
              <c:layout>
                <c:manualLayout>
                  <c:x val="-4.3573331742623171E-2"/>
                  <c:y val="-2.307552122022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588-4F49-BA3B-A02662C57908}"/>
                </c:ext>
              </c:extLst>
            </c:dLbl>
            <c:spPr>
              <a:noFill/>
              <a:ln>
                <a:noFill/>
              </a:ln>
              <a:effectLst/>
            </c:spPr>
            <c:txPr>
              <a:bodyPr rot="0" spcFirstLastPara="1" vertOverflow="ellipsis" vert="horz" wrap="square" anchor="ctr" anchorCtr="1"/>
              <a:lstStyle/>
              <a:p>
                <a:pPr>
                  <a:defRPr sz="9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1"/>
                      <c:pt idx="4">
                        <c:v>Période 2020-2023</c:v>
                      </c:pt>
                    </c:strCache>
                  </c16:filteredLitCache>
                </c:ext>
              </c:extLst>
              <c:f/>
              <c:strCache>
                <c:ptCount val="4"/>
                <c:pt idx="0">
                  <c:v>2020</c:v>
                </c:pt>
                <c:pt idx="1">
                  <c:v>2021</c:v>
                </c:pt>
                <c:pt idx="2">
                  <c:v>2022</c:v>
                </c:pt>
                <c:pt idx="3">
                  <c:v>2023</c:v>
                </c:pt>
              </c:strCache>
            </c:strRef>
          </c:cat>
          <c:val>
            <c:numRef>
              <c:extLst>
                <c:ext xmlns:c16="http://schemas.microsoft.com/office/drawing/2014/chart" uri="{F5D05F6E-A05E-4728-AFD3-386EB277150F}">
                  <c16:filteredLitCache>
                    <c:numCache>
                      <c:formatCode>_-* #\ ##0.0_-;\-* #\ ##0.0_-;_-* "-"??_-;_-@_-</c:formatCode>
                      <c:ptCount val="1"/>
                      <c:pt idx="4">
                        <c:v>14.485192080000003</c:v>
                      </c:pt>
                    </c:numCache>
                  </c16:filteredLitCache>
                </c:ext>
              </c:extLst>
              <c:f/>
              <c:numCache>
                <c:formatCode>_-* #\ ##0.0_-;\-* #\ ##0.0_-;_-* "-"??_-;_-@_-</c:formatCode>
                <c:ptCount val="4"/>
                <c:pt idx="0">
                  <c:v>0.50633342000000003</c:v>
                </c:pt>
                <c:pt idx="1">
                  <c:v>4.2118731900000004</c:v>
                </c:pt>
                <c:pt idx="2">
                  <c:v>4.58938253</c:v>
                </c:pt>
                <c:pt idx="3">
                  <c:v>5.1776029400000008</c:v>
                </c:pt>
              </c:numCache>
            </c:numRef>
          </c:val>
          <c:smooth val="0"/>
          <c:extLst>
            <c:ext xmlns:c16="http://schemas.microsoft.com/office/drawing/2014/chart" uri="{C3380CC4-5D6E-409C-BE32-E72D297353CC}">
              <c16:uniqueId val="{0000000B-A588-4F49-BA3B-A02662C57908}"/>
            </c:ext>
          </c:extLst>
        </c:ser>
        <c:ser>
          <c:idx val="4"/>
          <c:order val="4"/>
          <c:tx>
            <c:v>Non connu</c:v>
          </c:tx>
          <c:spPr>
            <a:ln w="28575" cap="rnd">
              <a:solidFill>
                <a:schemeClr val="accent3"/>
              </a:solidFill>
              <a:round/>
            </a:ln>
            <a:effectLst/>
          </c:spPr>
          <c:marker>
            <c:symbol val="circle"/>
            <c:size val="5"/>
            <c:spPr>
              <a:solidFill>
                <a:schemeClr val="bg1">
                  <a:lumMod val="65000"/>
                </a:schemeClr>
              </a:solidFill>
              <a:ln w="9525">
                <a:solidFill>
                  <a:schemeClr val="bg1">
                    <a:lumMod val="65000"/>
                  </a:schemeClr>
                </a:solidFill>
              </a:ln>
              <a:effectLst/>
            </c:spPr>
          </c:marker>
          <c:dLbls>
            <c:dLbl>
              <c:idx val="0"/>
              <c:layout>
                <c:manualLayout>
                  <c:x val="-7.3876362045653413E-2"/>
                  <c:y val="-1.5528351408904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588-4F49-BA3B-A02662C57908}"/>
                </c:ext>
              </c:extLst>
            </c:dLbl>
            <c:dLbl>
              <c:idx val="1"/>
              <c:layout>
                <c:manualLayout>
                  <c:x val="-4.3573331742623171E-2"/>
                  <c:y val="2.9754667459020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88-4F49-BA3B-A02662C57908}"/>
                </c:ext>
              </c:extLst>
            </c:dLbl>
            <c:dLbl>
              <c:idx val="2"/>
              <c:layout>
                <c:manualLayout>
                  <c:x val="-4.3573331742623171E-2"/>
                  <c:y val="2.2207497647699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588-4F49-BA3B-A02662C57908}"/>
                </c:ext>
              </c:extLst>
            </c:dLbl>
            <c:dLbl>
              <c:idx val="3"/>
              <c:layout>
                <c:manualLayout>
                  <c:x val="-5.6945438638352028E-3"/>
                  <c:y val="-2.949735056702909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588-4F49-BA3B-A02662C579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65000"/>
                      </a:schemeClr>
                    </a:solidFill>
                    <a:latin typeface="Arial" panose="020B0604020202020204" pitchFamily="34" charset="0"/>
                    <a:ea typeface="+mn-ea"/>
                    <a:cs typeface="Arial" panose="020B0604020202020204" pitchFamily="34" charset="0"/>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1"/>
                      <c:pt idx="4">
                        <c:v>Période 2020-2023</c:v>
                      </c:pt>
                    </c:strCache>
                  </c16:filteredLitCache>
                </c:ext>
              </c:extLst>
              <c:f/>
              <c:strCache>
                <c:ptCount val="4"/>
                <c:pt idx="0">
                  <c:v>2020</c:v>
                </c:pt>
                <c:pt idx="1">
                  <c:v>2021</c:v>
                </c:pt>
                <c:pt idx="2">
                  <c:v>2022</c:v>
                </c:pt>
                <c:pt idx="3">
                  <c:v>2023</c:v>
                </c:pt>
              </c:strCache>
            </c:strRef>
          </c:cat>
          <c:val>
            <c:numRef>
              <c:extLst>
                <c:ext xmlns:c16="http://schemas.microsoft.com/office/drawing/2014/chart" uri="{F5D05F6E-A05E-4728-AFD3-386EB277150F}">
                  <c16:filteredLitCache>
                    <c:numCache>
                      <c:formatCode>_-* #\ ##0.0_-;\-* #\ ##0.0_-;_-* "-"??_-;_-@_-</c:formatCode>
                      <c:ptCount val="1"/>
                      <c:pt idx="4">
                        <c:v>1.7138895499999998</c:v>
                      </c:pt>
                    </c:numCache>
                  </c16:filteredLitCache>
                </c:ext>
              </c:extLst>
              <c:f/>
              <c:numCache>
                <c:formatCode>_-* #\ ##0.0_-;\-* #\ ##0.0_-;_-* "-"??_-;_-@_-</c:formatCode>
                <c:ptCount val="4"/>
                <c:pt idx="0">
                  <c:v>0.29976934000000005</c:v>
                </c:pt>
                <c:pt idx="1">
                  <c:v>0.78267584999999995</c:v>
                </c:pt>
                <c:pt idx="2">
                  <c:v>0.47942446</c:v>
                </c:pt>
                <c:pt idx="3">
                  <c:v>0.15201989999999999</c:v>
                </c:pt>
              </c:numCache>
            </c:numRef>
          </c:val>
          <c:smooth val="0"/>
          <c:extLst>
            <c:ext xmlns:c16="http://schemas.microsoft.com/office/drawing/2014/chart" uri="{C3380CC4-5D6E-409C-BE32-E72D297353CC}">
              <c16:uniqueId val="{00000010-A588-4F49-BA3B-A02662C57908}"/>
            </c:ext>
          </c:extLst>
        </c:ser>
        <c:dLbls>
          <c:dLblPos val="t"/>
          <c:showLegendKey val="0"/>
          <c:showVal val="1"/>
          <c:showCatName val="0"/>
          <c:showSerName val="0"/>
          <c:showPercent val="0"/>
          <c:showBubbleSize val="0"/>
        </c:dLbls>
        <c:marker val="1"/>
        <c:smooth val="0"/>
        <c:axId val="569757760"/>
        <c:axId val="569754880"/>
      </c:lineChart>
      <c:catAx>
        <c:axId val="56975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9754880"/>
        <c:crosses val="autoZero"/>
        <c:auto val="1"/>
        <c:lblAlgn val="ctr"/>
        <c:lblOffset val="100"/>
        <c:noMultiLvlLbl val="0"/>
      </c:catAx>
      <c:valAx>
        <c:axId val="569754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1" u="none" strike="noStrike" kern="1200" baseline="0">
                    <a:solidFill>
                      <a:schemeClr val="tx1"/>
                    </a:solidFill>
                    <a:latin typeface="Arial" panose="020B0604020202020204" pitchFamily="34" charset="0"/>
                    <a:ea typeface="+mn-ea"/>
                    <a:cs typeface="Arial" panose="020B0604020202020204" pitchFamily="34" charset="0"/>
                  </a:defRPr>
                </a:pPr>
                <a:r>
                  <a:rPr lang="fr-FR" sz="900" i="0">
                    <a:solidFill>
                      <a:schemeClr val="tx1"/>
                    </a:solidFill>
                  </a:rPr>
                  <a:t>Montant alloué </a:t>
                </a:r>
                <a:r>
                  <a:rPr lang="fr-FR" sz="900" i="1">
                    <a:solidFill>
                      <a:schemeClr val="tx1"/>
                    </a:solidFill>
                  </a:rPr>
                  <a:t>(m</a:t>
                </a:r>
                <a:r>
                  <a:rPr lang="fr-FR" sz="900" i="1" baseline="0">
                    <a:solidFill>
                      <a:schemeClr val="tx1"/>
                    </a:solidFill>
                  </a:rPr>
                  <a:t>illions d'euros)</a:t>
                </a:r>
                <a:endParaRPr lang="fr-FR" sz="900" i="1">
                  <a:solidFill>
                    <a:schemeClr val="tx1"/>
                  </a:solidFill>
                </a:endParaRPr>
              </a:p>
            </c:rich>
          </c:tx>
          <c:layout>
            <c:manualLayout>
              <c:xMode val="edge"/>
              <c:yMode val="edge"/>
              <c:x val="4.2998293620608127E-2"/>
              <c:y val="0.24828959421833888"/>
            </c:manualLayout>
          </c:layout>
          <c:overlay val="0"/>
          <c:spPr>
            <a:noFill/>
            <a:ln>
              <a:noFill/>
            </a:ln>
            <a:effectLst/>
          </c:spPr>
          <c:txPr>
            <a:bodyPr rot="-5400000" spcFirstLastPara="1" vertOverflow="ellipsis" vert="horz" wrap="square" anchor="ctr" anchorCtr="1"/>
            <a:lstStyle/>
            <a:p>
              <a:pPr>
                <a:defRPr sz="1000" b="0" i="1"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title>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569757760"/>
        <c:crosses val="autoZero"/>
        <c:crossBetween val="between"/>
      </c:valAx>
      <c:spPr>
        <a:noFill/>
        <a:ln>
          <a:noFill/>
        </a:ln>
        <a:effectLst/>
      </c:spPr>
    </c:plotArea>
    <c:legend>
      <c:legendPos val="b"/>
      <c:layout>
        <c:manualLayout>
          <c:xMode val="edge"/>
          <c:yMode val="edge"/>
          <c:x val="0.25188936610196455"/>
          <c:y val="0.90522220571485168"/>
          <c:w val="0.70178775948460992"/>
          <c:h val="8.1249145743574488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Nombre BCR</c:v>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7ED-402A-B7DD-B90B6CC5160F}"/>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4EA-4AB7-92B6-F0E8AC71C9FD}"/>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07ED-402A-B7DD-B90B6CC5160F}"/>
              </c:ext>
            </c:extLst>
          </c:dPt>
          <c:dLbls>
            <c:dLbl>
              <c:idx val="1"/>
              <c:layout>
                <c:manualLayout>
                  <c:x val="0.22884893325342207"/>
                  <c:y val="0.1644714010135487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160979877515307"/>
                      <c:h val="0.26023556343454124"/>
                    </c:manualLayout>
                  </c15:layout>
                </c:ext>
                <c:ext xmlns:c16="http://schemas.microsoft.com/office/drawing/2014/chart" uri="{C3380CC4-5D6E-409C-BE32-E72D297353CC}">
                  <c16:uniqueId val="{00000001-B4EA-4AB7-92B6-F0E8AC71C9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Lit>
              <c:ptCount val="3"/>
              <c:pt idx="0">
                <c:v>&lt; 15 jours</c:v>
              </c:pt>
              <c:pt idx="1">
                <c:v>15 jours à 6 mois</c:v>
              </c:pt>
              <c:pt idx="2">
                <c:v>&gt; 6 mois</c:v>
              </c:pt>
            </c:strLit>
          </c:cat>
          <c:val>
            <c:numLit>
              <c:formatCode>0%</c:formatCode>
              <c:ptCount val="3"/>
              <c:pt idx="0">
                <c:v>0.66055098636912635</c:v>
              </c:pt>
              <c:pt idx="1">
                <c:v>0.29211479841260712</c:v>
              </c:pt>
              <c:pt idx="2">
                <c:v>4.7334215218266522E-2</c:v>
              </c:pt>
            </c:numLit>
          </c:val>
          <c:extLst>
            <c:ext xmlns:c16="http://schemas.microsoft.com/office/drawing/2014/chart" uri="{C3380CC4-5D6E-409C-BE32-E72D297353CC}">
              <c16:uniqueId val="{00000000-B4EA-4AB7-92B6-F0E8AC71C9FD}"/>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54BDBBE-1C96-49AE-B049-1A5934110D5C}" type="doc">
      <dgm:prSet loTypeId="urn:microsoft.com/office/officeart/2008/layout/NameandTitleOrganizationalChart" loCatId="hierarchy" qsTypeId="urn:microsoft.com/office/officeart/2005/8/quickstyle/simple2" qsCatId="simple" csTypeId="urn:microsoft.com/office/officeart/2005/8/colors/accent1_2" csCatId="accent1" phldr="1"/>
      <dgm:spPr/>
      <dgm:t>
        <a:bodyPr/>
        <a:lstStyle/>
        <a:p>
          <a:endParaRPr lang="fr-FR"/>
        </a:p>
      </dgm:t>
    </dgm:pt>
    <dgm:pt modelId="{87523208-F08B-4D4C-BF82-8B67484DCE90}">
      <dgm:prSet phldrT="[Texte]" custT="1"/>
      <dgm:spPr/>
      <dgm:t>
        <a:bodyPr/>
        <a:lstStyle/>
        <a:p>
          <a:r>
            <a:rPr lang="fr-FR" sz="1200" b="1"/>
            <a:t>9 789 </a:t>
          </a:r>
          <a:r>
            <a:rPr lang="fr-FR" sz="1200" b="0"/>
            <a:t>dossiers ayant </a:t>
          </a:r>
          <a:r>
            <a:rPr lang="fr-FR" sz="1200"/>
            <a:t>mobilisé des dotations employeurs fin 2022</a:t>
          </a:r>
        </a:p>
      </dgm:t>
    </dgm:pt>
    <dgm:pt modelId="{C8022BA7-8000-4463-A40C-101F52083D3A}" type="parTrans" cxnId="{C4904260-8606-4201-9572-9D482FC9DEC1}">
      <dgm:prSet/>
      <dgm:spPr/>
      <dgm:t>
        <a:bodyPr/>
        <a:lstStyle/>
        <a:p>
          <a:endParaRPr lang="fr-FR"/>
        </a:p>
      </dgm:t>
    </dgm:pt>
    <dgm:pt modelId="{42300A54-2364-45E4-867E-ECDEBECA7F3D}" type="sibTrans" cxnId="{C4904260-8606-4201-9572-9D482FC9DEC1}">
      <dgm:prSet custT="1"/>
      <dgm:spPr/>
      <dgm:t>
        <a:bodyPr/>
        <a:lstStyle/>
        <a:p>
          <a:r>
            <a:rPr lang="fr-FR" sz="1200"/>
            <a:t>9 304 personnes </a:t>
          </a:r>
        </a:p>
      </dgm:t>
    </dgm:pt>
    <dgm:pt modelId="{DA384E16-7935-4E25-A89C-5C295579076C}">
      <dgm:prSet phldrT="[Texte]" custT="1"/>
      <dgm:spPr/>
      <dgm:t>
        <a:bodyPr/>
        <a:lstStyle/>
        <a:p>
          <a:r>
            <a:rPr lang="fr-FR" sz="1200" b="1"/>
            <a:t>353</a:t>
          </a:r>
          <a:r>
            <a:rPr lang="fr-FR" sz="1200"/>
            <a:t> dossiers (4%) dont le souscripteur était inscrit à France Travail et absent de la DSN</a:t>
          </a:r>
        </a:p>
      </dgm:t>
    </dgm:pt>
    <dgm:pt modelId="{6745B19A-D5BB-42B9-A2F9-FA42818AD6E1}" type="parTrans" cxnId="{35ADE087-5C03-490D-8EF5-0C168D54D222}">
      <dgm:prSet/>
      <dgm:spPr/>
      <dgm:t>
        <a:bodyPr/>
        <a:lstStyle/>
        <a:p>
          <a:endParaRPr lang="fr-FR"/>
        </a:p>
      </dgm:t>
    </dgm:pt>
    <dgm:pt modelId="{7390F04E-15AD-410B-8D8A-D213E38B23C3}" type="sibTrans" cxnId="{35ADE087-5C03-490D-8EF5-0C168D54D222}">
      <dgm:prSet custT="1"/>
      <dgm:spPr/>
      <dgm:t>
        <a:bodyPr/>
        <a:lstStyle/>
        <a:p>
          <a:r>
            <a:rPr lang="fr-FR" sz="1200"/>
            <a:t>318 personnes</a:t>
          </a:r>
        </a:p>
      </dgm:t>
    </dgm:pt>
    <dgm:pt modelId="{53BC756A-ACA7-43E9-AFFE-D9B462989783}">
      <dgm:prSet phldrT="[Texte]" custT="1"/>
      <dgm:spPr/>
      <dgm:t>
        <a:bodyPr/>
        <a:lstStyle/>
        <a:p>
          <a:r>
            <a:rPr lang="fr-FR" sz="1200" b="1"/>
            <a:t>9 184 </a:t>
          </a:r>
          <a:r>
            <a:rPr lang="fr-FR" sz="1200" b="0"/>
            <a:t>dossiers (94%) dont le souscripteur n'était pas</a:t>
          </a:r>
          <a:r>
            <a:rPr lang="fr-FR" sz="1200"/>
            <a:t> inscrit à France Travail  </a:t>
          </a:r>
        </a:p>
      </dgm:t>
    </dgm:pt>
    <dgm:pt modelId="{3AAFBB86-2713-4F7A-ACCA-7942D413C0EE}" type="parTrans" cxnId="{74CA9D48-928F-485C-B2FD-ED2B8E870A9C}">
      <dgm:prSet/>
      <dgm:spPr/>
      <dgm:t>
        <a:bodyPr/>
        <a:lstStyle/>
        <a:p>
          <a:endParaRPr lang="fr-FR"/>
        </a:p>
      </dgm:t>
    </dgm:pt>
    <dgm:pt modelId="{6AB58C69-CA10-4AF1-A22F-513C69C1C0C1}" type="sibTrans" cxnId="{74CA9D48-928F-485C-B2FD-ED2B8E870A9C}">
      <dgm:prSet custT="1"/>
      <dgm:spPr/>
      <dgm:t>
        <a:bodyPr/>
        <a:lstStyle/>
        <a:p>
          <a:r>
            <a:rPr lang="fr-FR" sz="1100"/>
            <a:t>8 780 personnes</a:t>
          </a:r>
        </a:p>
      </dgm:t>
    </dgm:pt>
    <dgm:pt modelId="{917CD6BE-1B0C-4B96-B400-4D83DA2BA97C}">
      <dgm:prSet custT="1"/>
      <dgm:spPr>
        <a:solidFill>
          <a:schemeClr val="accent2">
            <a:lumMod val="40000"/>
            <a:lumOff val="60000"/>
          </a:schemeClr>
        </a:solidFill>
      </dgm:spPr>
      <dgm:t>
        <a:bodyPr/>
        <a:lstStyle/>
        <a:p>
          <a:r>
            <a:rPr lang="fr-FR" sz="1200" b="1">
              <a:solidFill>
                <a:sysClr val="windowText" lastClr="000000"/>
              </a:solidFill>
            </a:rPr>
            <a:t>186</a:t>
          </a:r>
          <a:r>
            <a:rPr lang="fr-FR" sz="1200">
              <a:solidFill>
                <a:sysClr val="windowText" lastClr="000000"/>
              </a:solidFill>
            </a:rPr>
            <a:t> dossiers (53%) dont le souscripteur est absent de la DSN </a:t>
          </a:r>
        </a:p>
      </dgm:t>
    </dgm:pt>
    <dgm:pt modelId="{212B6D79-585E-458C-BECF-C4E13112AD37}" type="parTrans" cxnId="{4EA25A26-1169-4745-8814-3A0532F3D9DA}">
      <dgm:prSet/>
      <dgm:spPr/>
      <dgm:t>
        <a:bodyPr/>
        <a:lstStyle/>
        <a:p>
          <a:endParaRPr lang="fr-FR"/>
        </a:p>
      </dgm:t>
    </dgm:pt>
    <dgm:pt modelId="{B28298A3-0383-4BB7-9249-B3B647C220BC}" type="sibTrans" cxnId="{4EA25A26-1169-4745-8814-3A0532F3D9DA}">
      <dgm:prSet custT="1"/>
      <dgm:spPr/>
      <dgm:t>
        <a:bodyPr/>
        <a:lstStyle/>
        <a:p>
          <a:r>
            <a:rPr lang="fr-FR" sz="1100"/>
            <a:t>167 personnes</a:t>
          </a:r>
          <a:endParaRPr lang="fr-FR" sz="1400"/>
        </a:p>
      </dgm:t>
    </dgm:pt>
    <dgm:pt modelId="{E74748B4-2F4D-4E77-879A-B6E7CCC12C75}">
      <dgm:prSet custT="1"/>
      <dgm:spPr>
        <a:solidFill>
          <a:schemeClr val="accent2"/>
        </a:solidFill>
      </dgm:spPr>
      <dgm:t>
        <a:bodyPr/>
        <a:lstStyle/>
        <a:p>
          <a:r>
            <a:rPr lang="fr-FR" sz="1200" b="1"/>
            <a:t>167</a:t>
          </a:r>
          <a:r>
            <a:rPr lang="fr-FR" sz="1200"/>
            <a:t> dossiers (47%) dont le souscripteur est présent dans la DSN </a:t>
          </a:r>
        </a:p>
      </dgm:t>
    </dgm:pt>
    <dgm:pt modelId="{D57276E5-B55F-42DC-B453-8B15AEE0FBD8}" type="parTrans" cxnId="{6A168B98-CD7D-43EA-9AE2-9403C0B55A76}">
      <dgm:prSet/>
      <dgm:spPr/>
      <dgm:t>
        <a:bodyPr/>
        <a:lstStyle/>
        <a:p>
          <a:endParaRPr lang="fr-FR"/>
        </a:p>
      </dgm:t>
    </dgm:pt>
    <dgm:pt modelId="{E2D03BA9-8819-4CF9-A410-BCF1D753B204}" type="sibTrans" cxnId="{6A168B98-CD7D-43EA-9AE2-9403C0B55A76}">
      <dgm:prSet custT="1"/>
      <dgm:spPr/>
      <dgm:t>
        <a:bodyPr/>
        <a:lstStyle/>
        <a:p>
          <a:r>
            <a:rPr lang="fr-FR" sz="1100"/>
            <a:t>157 personnes</a:t>
          </a:r>
        </a:p>
      </dgm:t>
    </dgm:pt>
    <dgm:pt modelId="{FBEA8BAF-5945-44B9-8873-68048F7D05E7}" type="asst">
      <dgm:prSet custT="1"/>
      <dgm:spPr>
        <a:solidFill>
          <a:schemeClr val="bg1">
            <a:lumMod val="85000"/>
          </a:schemeClr>
        </a:solidFill>
      </dgm:spPr>
      <dgm:t>
        <a:bodyPr/>
        <a:lstStyle/>
        <a:p>
          <a:pPr algn="l"/>
          <a:r>
            <a:rPr lang="fr-FR" sz="1000" b="0" i="0" u="none">
              <a:solidFill>
                <a:sysClr val="windowText" lastClr="000000"/>
              </a:solidFill>
            </a:rPr>
            <a:t>CDI privé		56%</a:t>
          </a:r>
          <a:endParaRPr lang="fr-FR" sz="1000">
            <a:solidFill>
              <a:sysClr val="windowText" lastClr="000000"/>
            </a:solidFill>
          </a:endParaRPr>
        </a:p>
        <a:p>
          <a:pPr algn="l"/>
          <a:r>
            <a:rPr lang="fr-FR" sz="1000" b="0" i="0" u="none">
              <a:solidFill>
                <a:sysClr val="windowText" lastClr="000000"/>
              </a:solidFill>
            </a:rPr>
            <a:t>CDD privé		19%</a:t>
          </a:r>
          <a:endParaRPr lang="fr-FR" sz="1000">
            <a:solidFill>
              <a:sysClr val="windowText" lastClr="000000"/>
            </a:solidFill>
          </a:endParaRPr>
        </a:p>
        <a:p>
          <a:pPr algn="l"/>
          <a:r>
            <a:rPr lang="fr-FR" sz="1000" b="0" i="0" u="none">
              <a:solidFill>
                <a:sysClr val="windowText" lastClr="000000"/>
              </a:solidFill>
            </a:rPr>
            <a:t>CDD public		13%</a:t>
          </a:r>
          <a:endParaRPr lang="fr-FR" sz="1000">
            <a:solidFill>
              <a:sysClr val="windowText" lastClr="000000"/>
            </a:solidFill>
          </a:endParaRPr>
        </a:p>
        <a:p>
          <a:pPr algn="l"/>
          <a:r>
            <a:rPr lang="fr-FR" sz="1000" b="0" i="0" u="none">
              <a:solidFill>
                <a:sysClr val="windowText" lastClr="000000"/>
              </a:solidFill>
            </a:rPr>
            <a:t>Contrat de mission	11%</a:t>
          </a:r>
          <a:endParaRPr lang="fr-FR" sz="1000">
            <a:solidFill>
              <a:sysClr val="windowText" lastClr="000000"/>
            </a:solidFill>
          </a:endParaRPr>
        </a:p>
        <a:p>
          <a:pPr algn="l"/>
          <a:r>
            <a:rPr lang="fr-FR" sz="1000" b="0" i="0" u="none">
              <a:solidFill>
                <a:sysClr val="windowText" lastClr="000000"/>
              </a:solidFill>
            </a:rPr>
            <a:t>Autres			  5%</a:t>
          </a:r>
          <a:endParaRPr lang="fr-FR" sz="1000" b="1">
            <a:solidFill>
              <a:sysClr val="windowText" lastClr="000000"/>
            </a:solidFill>
          </a:endParaRPr>
        </a:p>
      </dgm:t>
    </dgm:pt>
    <dgm:pt modelId="{FB28DDCD-C518-49A7-BCF4-1A3D61915D00}" type="parTrans" cxnId="{B84B43BE-3A8F-4875-B89E-7303F5FDDF7B}">
      <dgm:prSet/>
      <dgm:spPr/>
      <dgm:t>
        <a:bodyPr/>
        <a:lstStyle/>
        <a:p>
          <a:endParaRPr lang="fr-FR"/>
        </a:p>
      </dgm:t>
    </dgm:pt>
    <dgm:pt modelId="{F7EFD9C5-7CA1-419D-830B-AD4BC68B10B0}" type="sibTrans" cxnId="{B84B43BE-3A8F-4875-B89E-7303F5FDDF7B}">
      <dgm:prSet/>
      <dgm:spPr>
        <a:ln>
          <a:noFill/>
        </a:ln>
      </dgm:spPr>
      <dgm:t>
        <a:bodyPr/>
        <a:lstStyle/>
        <a:p>
          <a:endParaRPr lang="fr-FR"/>
        </a:p>
      </dgm:t>
    </dgm:pt>
    <dgm:pt modelId="{432D3316-CAD2-4405-BE99-4604BDAAB50A}">
      <dgm:prSet custT="1"/>
      <dgm:spPr>
        <a:solidFill>
          <a:schemeClr val="accent1">
            <a:lumMod val="40000"/>
            <a:lumOff val="60000"/>
          </a:schemeClr>
        </a:solidFill>
      </dgm:spPr>
      <dgm:t>
        <a:bodyPr/>
        <a:lstStyle/>
        <a:p>
          <a:r>
            <a:rPr lang="fr-FR" sz="1200" b="1">
              <a:solidFill>
                <a:sysClr val="windowText" lastClr="000000"/>
              </a:solidFill>
            </a:rPr>
            <a:t>275</a:t>
          </a:r>
          <a:r>
            <a:rPr lang="fr-FR" sz="1200">
              <a:solidFill>
                <a:sysClr val="windowText" lastClr="000000"/>
              </a:solidFill>
            </a:rPr>
            <a:t> dossiers (3%) dont le souscripteur était absent de la DSN </a:t>
          </a:r>
        </a:p>
      </dgm:t>
    </dgm:pt>
    <dgm:pt modelId="{11B80609-E0DF-4067-81B5-B7DB31A2728B}" type="parTrans" cxnId="{F341794D-1B8B-4463-BCC2-6D7F4FB84163}">
      <dgm:prSet/>
      <dgm:spPr/>
      <dgm:t>
        <a:bodyPr/>
        <a:lstStyle/>
        <a:p>
          <a:endParaRPr lang="fr-FR"/>
        </a:p>
      </dgm:t>
    </dgm:pt>
    <dgm:pt modelId="{EF1AFADB-1682-45CE-BBAE-52ADB5688A42}" type="sibTrans" cxnId="{F341794D-1B8B-4463-BCC2-6D7F4FB84163}">
      <dgm:prSet custT="1"/>
      <dgm:spPr/>
      <dgm:t>
        <a:bodyPr/>
        <a:lstStyle/>
        <a:p>
          <a:r>
            <a:rPr lang="fr-FR" sz="1200"/>
            <a:t>268 personnes</a:t>
          </a:r>
        </a:p>
      </dgm:t>
    </dgm:pt>
    <dgm:pt modelId="{F5456301-B1A8-4632-B5A8-21D52D5EC453}">
      <dgm:prSet custT="1"/>
      <dgm:spPr/>
      <dgm:t>
        <a:bodyPr/>
        <a:lstStyle/>
        <a:p>
          <a:r>
            <a:rPr lang="fr-FR" sz="1200" b="1"/>
            <a:t>8 909</a:t>
          </a:r>
          <a:r>
            <a:rPr lang="fr-FR" sz="1400" b="1"/>
            <a:t> </a:t>
          </a:r>
          <a:r>
            <a:rPr lang="fr-FR" sz="1200" b="0"/>
            <a:t>dossiers (97%) dont le souscripteur était présent dans la DSN</a:t>
          </a:r>
          <a:r>
            <a:rPr lang="fr-FR" sz="1400"/>
            <a:t> </a:t>
          </a:r>
        </a:p>
      </dgm:t>
    </dgm:pt>
    <dgm:pt modelId="{144CD72B-F30A-4E1B-B574-F1A7F67A12F0}" type="parTrans" cxnId="{F4A47201-8650-478D-9425-3A2D77555913}">
      <dgm:prSet/>
      <dgm:spPr/>
      <dgm:t>
        <a:bodyPr/>
        <a:lstStyle/>
        <a:p>
          <a:endParaRPr lang="fr-FR"/>
        </a:p>
      </dgm:t>
    </dgm:pt>
    <dgm:pt modelId="{E3716E12-6DFB-4FB5-9D90-5C2ECB767A12}" type="sibTrans" cxnId="{F4A47201-8650-478D-9425-3A2D77555913}">
      <dgm:prSet custT="1"/>
      <dgm:spPr/>
      <dgm:t>
        <a:bodyPr/>
        <a:lstStyle/>
        <a:p>
          <a:r>
            <a:rPr lang="fr-FR" sz="1200"/>
            <a:t>8 519 personnes</a:t>
          </a:r>
        </a:p>
      </dgm:t>
    </dgm:pt>
    <dgm:pt modelId="{6369E9A1-8300-4573-9723-BABF8CFF9259}">
      <dgm:prSet custT="1"/>
      <dgm:spPr>
        <a:solidFill>
          <a:schemeClr val="accent2"/>
        </a:solidFill>
      </dgm:spPr>
      <dgm:t>
        <a:bodyPr/>
        <a:lstStyle/>
        <a:p>
          <a:r>
            <a:rPr lang="fr-FR" sz="1200" b="1"/>
            <a:t>8 043 </a:t>
          </a:r>
          <a:r>
            <a:rPr lang="fr-FR" sz="1200" b="0"/>
            <a:t>dossiers (90%) dont le souscripteur</a:t>
          </a:r>
          <a:r>
            <a:rPr lang="fr-FR" sz="1200"/>
            <a:t> est connu dans la DSN</a:t>
          </a:r>
        </a:p>
      </dgm:t>
    </dgm:pt>
    <dgm:pt modelId="{01107B55-67E5-4958-AE6B-25C9516F76D2}" type="parTrans" cxnId="{814D6AFD-0D81-41D6-B06E-03D93D206C4B}">
      <dgm:prSet/>
      <dgm:spPr/>
      <dgm:t>
        <a:bodyPr/>
        <a:lstStyle/>
        <a:p>
          <a:endParaRPr lang="fr-FR"/>
        </a:p>
      </dgm:t>
    </dgm:pt>
    <dgm:pt modelId="{AFA1B555-EEBB-4D60-82F0-ABDE5487D9FB}" type="sibTrans" cxnId="{814D6AFD-0D81-41D6-B06E-03D93D206C4B}">
      <dgm:prSet custT="1"/>
      <dgm:spPr/>
      <dgm:t>
        <a:bodyPr/>
        <a:lstStyle/>
        <a:p>
          <a:r>
            <a:rPr lang="fr-FR" sz="1200"/>
            <a:t>7 739 personnes</a:t>
          </a:r>
        </a:p>
      </dgm:t>
    </dgm:pt>
    <dgm:pt modelId="{E9523B52-3979-4D9C-839A-1EB49BE9E80E}">
      <dgm:prSet custT="1"/>
      <dgm:spPr>
        <a:solidFill>
          <a:schemeClr val="accent2"/>
        </a:solidFill>
      </dgm:spPr>
      <dgm:t>
        <a:bodyPr/>
        <a:lstStyle/>
        <a:p>
          <a:r>
            <a:rPr lang="fr-FR" sz="1200"/>
            <a:t>dont </a:t>
          </a:r>
          <a:r>
            <a:rPr lang="fr-FR" sz="1200" b="1"/>
            <a:t>1 377</a:t>
          </a:r>
          <a:r>
            <a:rPr lang="fr-FR" sz="1200" b="0"/>
            <a:t> (17%) pour lesquels le souscripteur a connu un c</a:t>
          </a:r>
          <a:r>
            <a:rPr lang="fr-FR" sz="1200"/>
            <a:t>hangement de </a:t>
          </a:r>
          <a:r>
            <a:rPr lang="fr-FR" sz="1200" b="1">
              <a:solidFill>
                <a:schemeClr val="bg1"/>
              </a:solidFill>
            </a:rPr>
            <a:t>PCS</a:t>
          </a:r>
        </a:p>
      </dgm:t>
    </dgm:pt>
    <dgm:pt modelId="{0D310B47-A18F-40BD-B286-5B3174274D8C}" type="parTrans" cxnId="{23B0FF6F-1BC7-45F4-B863-92039E53FE37}">
      <dgm:prSet/>
      <dgm:spPr/>
      <dgm:t>
        <a:bodyPr/>
        <a:lstStyle/>
        <a:p>
          <a:endParaRPr lang="fr-FR"/>
        </a:p>
      </dgm:t>
    </dgm:pt>
    <dgm:pt modelId="{773EDE50-15C7-45D0-AD8B-4318E90657F8}" type="sibTrans" cxnId="{23B0FF6F-1BC7-45F4-B863-92039E53FE37}">
      <dgm:prSet custT="1"/>
      <dgm:spPr/>
      <dgm:t>
        <a:bodyPr/>
        <a:lstStyle/>
        <a:p>
          <a:r>
            <a:rPr lang="fr-FR" sz="1700"/>
            <a:t> </a:t>
          </a:r>
          <a:r>
            <a:rPr lang="fr-FR" sz="1200"/>
            <a:t>1 328 personnes</a:t>
          </a:r>
        </a:p>
      </dgm:t>
    </dgm:pt>
    <dgm:pt modelId="{FCF85789-CDC8-4392-801F-DADB8AF306B3}">
      <dgm:prSet custT="1"/>
      <dgm:spPr>
        <a:solidFill>
          <a:schemeClr val="accent2">
            <a:lumMod val="40000"/>
            <a:lumOff val="60000"/>
          </a:schemeClr>
        </a:solidFill>
      </dgm:spPr>
      <dgm:t>
        <a:bodyPr/>
        <a:lstStyle/>
        <a:p>
          <a:r>
            <a:rPr lang="fr-FR" sz="1200" b="1" i="0">
              <a:solidFill>
                <a:sysClr val="windowText" lastClr="000000"/>
              </a:solidFill>
            </a:rPr>
            <a:t>866</a:t>
          </a:r>
          <a:r>
            <a:rPr lang="fr-FR" sz="1200" b="0" i="0">
              <a:solidFill>
                <a:sysClr val="windowText" lastClr="000000"/>
              </a:solidFill>
            </a:rPr>
            <a:t> dossiers (10%) dont le souscripteur n'a pas de situation connue dans la DSN</a:t>
          </a:r>
          <a:endParaRPr lang="fr-FR" sz="1200" b="0">
            <a:solidFill>
              <a:sysClr val="windowText" lastClr="000000"/>
            </a:solidFill>
          </a:endParaRPr>
        </a:p>
      </dgm:t>
    </dgm:pt>
    <dgm:pt modelId="{5C4C0DB4-C18B-420F-983E-55122D83F104}" type="parTrans" cxnId="{25381F1E-4308-4447-B08C-A4B44BC5493E}">
      <dgm:prSet/>
      <dgm:spPr/>
      <dgm:t>
        <a:bodyPr/>
        <a:lstStyle/>
        <a:p>
          <a:endParaRPr lang="fr-FR"/>
        </a:p>
      </dgm:t>
    </dgm:pt>
    <dgm:pt modelId="{597BF6F2-0A81-474F-8200-9D30D943D568}" type="sibTrans" cxnId="{25381F1E-4308-4447-B08C-A4B44BC5493E}">
      <dgm:prSet custT="1"/>
      <dgm:spPr/>
      <dgm:t>
        <a:bodyPr/>
        <a:lstStyle/>
        <a:p>
          <a:r>
            <a:rPr lang="fr-FR" sz="1200"/>
            <a:t>801 personnes</a:t>
          </a:r>
        </a:p>
      </dgm:t>
    </dgm:pt>
    <dgm:pt modelId="{96880786-E1DF-4B10-843A-A14804B12D16}">
      <dgm:prSet custT="1"/>
      <dgm:spPr/>
      <dgm:t>
        <a:bodyPr/>
        <a:lstStyle/>
        <a:p>
          <a:r>
            <a:rPr lang="fr-FR" sz="1200" b="1"/>
            <a:t>252</a:t>
          </a:r>
          <a:r>
            <a:rPr lang="fr-FR" sz="1200"/>
            <a:t> dossiers (3%) dont le souscripteur était inscrit à France Travail et présent dans la DSN</a:t>
          </a:r>
        </a:p>
      </dgm:t>
    </dgm:pt>
    <dgm:pt modelId="{4BA37D45-3C2B-4FC5-88AF-68BB60079DAA}" type="parTrans" cxnId="{B5E6B9D7-7FA9-4C95-8A2D-4B912696C229}">
      <dgm:prSet/>
      <dgm:spPr/>
      <dgm:t>
        <a:bodyPr/>
        <a:lstStyle/>
        <a:p>
          <a:endParaRPr lang="fr-FR"/>
        </a:p>
      </dgm:t>
    </dgm:pt>
    <dgm:pt modelId="{7A1B9AE0-B9B0-4816-8986-E11CA10278BD}" type="sibTrans" cxnId="{B5E6B9D7-7FA9-4C95-8A2D-4B912696C229}">
      <dgm:prSet custT="1"/>
      <dgm:spPr/>
      <dgm:t>
        <a:bodyPr/>
        <a:lstStyle/>
        <a:p>
          <a:r>
            <a:rPr lang="fr-FR" sz="1200"/>
            <a:t>241 personnes</a:t>
          </a:r>
        </a:p>
      </dgm:t>
    </dgm:pt>
    <dgm:pt modelId="{FD53EC24-81B6-4795-B86B-B0ED79639F4F}" type="pres">
      <dgm:prSet presAssocID="{654BDBBE-1C96-49AE-B049-1A5934110D5C}" presName="hierChild1" presStyleCnt="0">
        <dgm:presLayoutVars>
          <dgm:orgChart val="1"/>
          <dgm:chPref val="1"/>
          <dgm:dir/>
          <dgm:animOne val="branch"/>
          <dgm:animLvl val="lvl"/>
          <dgm:resizeHandles/>
        </dgm:presLayoutVars>
      </dgm:prSet>
      <dgm:spPr/>
    </dgm:pt>
    <dgm:pt modelId="{88F8EE39-8829-46EC-9AC3-3AEC74B7485C}" type="pres">
      <dgm:prSet presAssocID="{87523208-F08B-4D4C-BF82-8B67484DCE90}" presName="hierRoot1" presStyleCnt="0">
        <dgm:presLayoutVars>
          <dgm:hierBranch val="init"/>
        </dgm:presLayoutVars>
      </dgm:prSet>
      <dgm:spPr/>
    </dgm:pt>
    <dgm:pt modelId="{0486DE01-15DB-46DF-B488-03B8524B8843}" type="pres">
      <dgm:prSet presAssocID="{87523208-F08B-4D4C-BF82-8B67484DCE90}" presName="rootComposite1" presStyleCnt="0"/>
      <dgm:spPr/>
    </dgm:pt>
    <dgm:pt modelId="{D17B3A29-19E4-4856-8363-FF85721AB710}" type="pres">
      <dgm:prSet presAssocID="{87523208-F08B-4D4C-BF82-8B67484DCE90}" presName="rootText1" presStyleLbl="node0" presStyleIdx="0" presStyleCnt="1">
        <dgm:presLayoutVars>
          <dgm:chMax/>
          <dgm:chPref val="3"/>
        </dgm:presLayoutVars>
      </dgm:prSet>
      <dgm:spPr/>
    </dgm:pt>
    <dgm:pt modelId="{FC631D9F-76C5-43EF-B73B-7F1CB57F4D75}" type="pres">
      <dgm:prSet presAssocID="{87523208-F08B-4D4C-BF82-8B67484DCE90}" presName="titleText1" presStyleLbl="fgAcc0" presStyleIdx="0" presStyleCnt="1" custLinFactNeighborX="-3464" custLinFactNeighborY="0">
        <dgm:presLayoutVars>
          <dgm:chMax val="0"/>
          <dgm:chPref val="0"/>
        </dgm:presLayoutVars>
      </dgm:prSet>
      <dgm:spPr/>
    </dgm:pt>
    <dgm:pt modelId="{82504A14-F1B2-4956-B7F5-E5EC88E469F5}" type="pres">
      <dgm:prSet presAssocID="{87523208-F08B-4D4C-BF82-8B67484DCE90}" presName="rootConnector1" presStyleLbl="node1" presStyleIdx="0" presStyleCnt="10"/>
      <dgm:spPr/>
    </dgm:pt>
    <dgm:pt modelId="{C30456B1-48AF-4853-88E2-D1A81302D0DE}" type="pres">
      <dgm:prSet presAssocID="{87523208-F08B-4D4C-BF82-8B67484DCE90}" presName="hierChild2" presStyleCnt="0"/>
      <dgm:spPr/>
    </dgm:pt>
    <dgm:pt modelId="{513CE52B-B2BC-414E-AE81-16EBE93139F5}" type="pres">
      <dgm:prSet presAssocID="{6745B19A-D5BB-42B9-A2F9-FA42818AD6E1}" presName="Name37" presStyleLbl="parChTrans1D2" presStyleIdx="0" presStyleCnt="3"/>
      <dgm:spPr/>
    </dgm:pt>
    <dgm:pt modelId="{A9B956DF-1112-4011-91C2-10B90C91999C}" type="pres">
      <dgm:prSet presAssocID="{DA384E16-7935-4E25-A89C-5C295579076C}" presName="hierRoot2" presStyleCnt="0">
        <dgm:presLayoutVars>
          <dgm:hierBranch val="init"/>
        </dgm:presLayoutVars>
      </dgm:prSet>
      <dgm:spPr/>
    </dgm:pt>
    <dgm:pt modelId="{357DA3A1-BBAA-4EF5-9B21-B949DF48863B}" type="pres">
      <dgm:prSet presAssocID="{DA384E16-7935-4E25-A89C-5C295579076C}" presName="rootComposite" presStyleCnt="0"/>
      <dgm:spPr/>
    </dgm:pt>
    <dgm:pt modelId="{9162CB8B-C579-4C6B-8F58-DF7CA98FB678}" type="pres">
      <dgm:prSet presAssocID="{DA384E16-7935-4E25-A89C-5C295579076C}" presName="rootText" presStyleLbl="node1" presStyleIdx="0" presStyleCnt="10" custScaleX="125163">
        <dgm:presLayoutVars>
          <dgm:chMax/>
          <dgm:chPref val="3"/>
        </dgm:presLayoutVars>
      </dgm:prSet>
      <dgm:spPr/>
    </dgm:pt>
    <dgm:pt modelId="{626EC713-B0B5-431A-87DA-C322AB6E0ACF}" type="pres">
      <dgm:prSet presAssocID="{DA384E16-7935-4E25-A89C-5C295579076C}" presName="titleText2" presStyleLbl="fgAcc1" presStyleIdx="0" presStyleCnt="10" custLinFactNeighborX="7618">
        <dgm:presLayoutVars>
          <dgm:chMax val="0"/>
          <dgm:chPref val="0"/>
        </dgm:presLayoutVars>
      </dgm:prSet>
      <dgm:spPr/>
    </dgm:pt>
    <dgm:pt modelId="{2956F07C-3F86-4BBB-AF29-AC782E2A9B4A}" type="pres">
      <dgm:prSet presAssocID="{DA384E16-7935-4E25-A89C-5C295579076C}" presName="rootConnector" presStyleLbl="node2" presStyleIdx="0" presStyleCnt="0"/>
      <dgm:spPr/>
    </dgm:pt>
    <dgm:pt modelId="{EC6AC0BF-A6FB-40E4-B2C6-3A3BF15094F3}" type="pres">
      <dgm:prSet presAssocID="{DA384E16-7935-4E25-A89C-5C295579076C}" presName="hierChild4" presStyleCnt="0"/>
      <dgm:spPr/>
    </dgm:pt>
    <dgm:pt modelId="{C9FAA5D4-E2AE-46C0-88D4-9C7D425A5292}" type="pres">
      <dgm:prSet presAssocID="{212B6D79-585E-458C-BECF-C4E13112AD37}" presName="Name37" presStyleLbl="parChTrans1D3" presStyleIdx="0" presStyleCnt="4"/>
      <dgm:spPr/>
    </dgm:pt>
    <dgm:pt modelId="{F1ADEDCA-20F8-4DF8-8E74-31AAC9896D69}" type="pres">
      <dgm:prSet presAssocID="{917CD6BE-1B0C-4B96-B400-4D83DA2BA97C}" presName="hierRoot2" presStyleCnt="0">
        <dgm:presLayoutVars>
          <dgm:hierBranch val="init"/>
        </dgm:presLayoutVars>
      </dgm:prSet>
      <dgm:spPr/>
    </dgm:pt>
    <dgm:pt modelId="{E01D07E9-26DF-4F06-92EF-6155E86086DC}" type="pres">
      <dgm:prSet presAssocID="{917CD6BE-1B0C-4B96-B400-4D83DA2BA97C}" presName="rootComposite" presStyleCnt="0"/>
      <dgm:spPr/>
    </dgm:pt>
    <dgm:pt modelId="{644C790E-40F4-430D-B894-D7E8FD3AD281}" type="pres">
      <dgm:prSet presAssocID="{917CD6BE-1B0C-4B96-B400-4D83DA2BA97C}" presName="rootText" presStyleLbl="node1" presStyleIdx="1" presStyleCnt="10" custScaleX="110539" custLinFactNeighborX="-481">
        <dgm:presLayoutVars>
          <dgm:chMax/>
          <dgm:chPref val="3"/>
        </dgm:presLayoutVars>
      </dgm:prSet>
      <dgm:spPr/>
    </dgm:pt>
    <dgm:pt modelId="{92E0156E-2DA9-481E-B9A2-A1BBB04B3EFA}" type="pres">
      <dgm:prSet presAssocID="{917CD6BE-1B0C-4B96-B400-4D83DA2BA97C}" presName="titleText2" presStyleLbl="fgAcc1" presStyleIdx="1" presStyleCnt="10">
        <dgm:presLayoutVars>
          <dgm:chMax val="0"/>
          <dgm:chPref val="0"/>
        </dgm:presLayoutVars>
      </dgm:prSet>
      <dgm:spPr/>
    </dgm:pt>
    <dgm:pt modelId="{A133E6B2-62FB-416B-8894-91423CE8E9FD}" type="pres">
      <dgm:prSet presAssocID="{917CD6BE-1B0C-4B96-B400-4D83DA2BA97C}" presName="rootConnector" presStyleLbl="node3" presStyleIdx="0" presStyleCnt="0"/>
      <dgm:spPr/>
    </dgm:pt>
    <dgm:pt modelId="{5DF7D626-78DD-43E0-A72D-6109CC0F7CA3}" type="pres">
      <dgm:prSet presAssocID="{917CD6BE-1B0C-4B96-B400-4D83DA2BA97C}" presName="hierChild4" presStyleCnt="0"/>
      <dgm:spPr/>
    </dgm:pt>
    <dgm:pt modelId="{5048F1FE-F58A-477A-986A-AC3E402F968C}" type="pres">
      <dgm:prSet presAssocID="{917CD6BE-1B0C-4B96-B400-4D83DA2BA97C}" presName="hierChild5" presStyleCnt="0"/>
      <dgm:spPr/>
    </dgm:pt>
    <dgm:pt modelId="{6C402C2E-9804-41A5-A249-8D6E79374F0C}" type="pres">
      <dgm:prSet presAssocID="{D57276E5-B55F-42DC-B453-8B15AEE0FBD8}" presName="Name37" presStyleLbl="parChTrans1D3" presStyleIdx="1" presStyleCnt="4"/>
      <dgm:spPr/>
    </dgm:pt>
    <dgm:pt modelId="{7135C867-AEBF-4855-B3EB-5D503546F084}" type="pres">
      <dgm:prSet presAssocID="{E74748B4-2F4D-4E77-879A-B6E7CCC12C75}" presName="hierRoot2" presStyleCnt="0">
        <dgm:presLayoutVars>
          <dgm:hierBranch val="init"/>
        </dgm:presLayoutVars>
      </dgm:prSet>
      <dgm:spPr/>
    </dgm:pt>
    <dgm:pt modelId="{4FC7514B-F3BC-45AE-AD9C-948C49FFF80D}" type="pres">
      <dgm:prSet presAssocID="{E74748B4-2F4D-4E77-879A-B6E7CCC12C75}" presName="rootComposite" presStyleCnt="0"/>
      <dgm:spPr/>
    </dgm:pt>
    <dgm:pt modelId="{5FAF8B05-CE05-42E5-B355-6FA30B4A9E35}" type="pres">
      <dgm:prSet presAssocID="{E74748B4-2F4D-4E77-879A-B6E7CCC12C75}" presName="rootText" presStyleLbl="node1" presStyleIdx="2" presStyleCnt="10" custScaleX="113906">
        <dgm:presLayoutVars>
          <dgm:chMax/>
          <dgm:chPref val="3"/>
        </dgm:presLayoutVars>
      </dgm:prSet>
      <dgm:spPr/>
    </dgm:pt>
    <dgm:pt modelId="{7277200C-278C-4492-A38F-EA539F677FDB}" type="pres">
      <dgm:prSet presAssocID="{E74748B4-2F4D-4E77-879A-B6E7CCC12C75}" presName="titleText2" presStyleLbl="fgAcc1" presStyleIdx="2" presStyleCnt="10">
        <dgm:presLayoutVars>
          <dgm:chMax val="0"/>
          <dgm:chPref val="0"/>
        </dgm:presLayoutVars>
      </dgm:prSet>
      <dgm:spPr/>
    </dgm:pt>
    <dgm:pt modelId="{8D584446-3D42-41F8-834F-587F046B0C10}" type="pres">
      <dgm:prSet presAssocID="{E74748B4-2F4D-4E77-879A-B6E7CCC12C75}" presName="rootConnector" presStyleLbl="node3" presStyleIdx="0" presStyleCnt="0"/>
      <dgm:spPr/>
    </dgm:pt>
    <dgm:pt modelId="{A355DD53-7824-437F-A458-C2B7849A697D}" type="pres">
      <dgm:prSet presAssocID="{E74748B4-2F4D-4E77-879A-B6E7CCC12C75}" presName="hierChild4" presStyleCnt="0"/>
      <dgm:spPr/>
    </dgm:pt>
    <dgm:pt modelId="{99A465EA-C960-4221-941C-2EB2F8B8D958}" type="pres">
      <dgm:prSet presAssocID="{E74748B4-2F4D-4E77-879A-B6E7CCC12C75}" presName="hierChild5" presStyleCnt="0"/>
      <dgm:spPr/>
    </dgm:pt>
    <dgm:pt modelId="{602033D3-03CE-4F48-80CD-5D620C5D13C0}" type="pres">
      <dgm:prSet presAssocID="{FB28DDCD-C518-49A7-BCF4-1A3D61915D00}" presName="Name96" presStyleLbl="parChTrans1D4" presStyleIdx="0" presStyleCnt="4"/>
      <dgm:spPr/>
    </dgm:pt>
    <dgm:pt modelId="{D531F7D9-9FAE-4893-A740-6D177AEB1720}" type="pres">
      <dgm:prSet presAssocID="{FBEA8BAF-5945-44B9-8873-68048F7D05E7}" presName="hierRoot3" presStyleCnt="0">
        <dgm:presLayoutVars>
          <dgm:hierBranch val="init"/>
        </dgm:presLayoutVars>
      </dgm:prSet>
      <dgm:spPr/>
    </dgm:pt>
    <dgm:pt modelId="{0C1BD7EB-8F50-47EB-81B3-E85FA5E266DE}" type="pres">
      <dgm:prSet presAssocID="{FBEA8BAF-5945-44B9-8873-68048F7D05E7}" presName="rootComposite3" presStyleCnt="0"/>
      <dgm:spPr/>
    </dgm:pt>
    <dgm:pt modelId="{5264FBEE-D609-44D1-85C7-EFC719EA303D}" type="pres">
      <dgm:prSet presAssocID="{FBEA8BAF-5945-44B9-8873-68048F7D05E7}" presName="rootText3" presStyleLbl="asst1" presStyleIdx="0" presStyleCnt="1" custScaleX="125345" custScaleY="127030">
        <dgm:presLayoutVars>
          <dgm:chPref val="3"/>
        </dgm:presLayoutVars>
      </dgm:prSet>
      <dgm:spPr/>
    </dgm:pt>
    <dgm:pt modelId="{D64FF604-2E60-44BA-ACAB-5BBF9FFE02D5}" type="pres">
      <dgm:prSet presAssocID="{FBEA8BAF-5945-44B9-8873-68048F7D05E7}" presName="titleText3" presStyleLbl="fgAcc2" presStyleIdx="0" presStyleCnt="1" custFlipVert="1" custFlipHor="0" custScaleX="50629" custScaleY="18974" custLinFactNeighborX="50535" custLinFactNeighborY="83451">
        <dgm:presLayoutVars>
          <dgm:chMax val="0"/>
          <dgm:chPref val="0"/>
        </dgm:presLayoutVars>
      </dgm:prSet>
      <dgm:spPr/>
    </dgm:pt>
    <dgm:pt modelId="{389D49BB-FFC8-4ADB-BEB1-1AC99BB76F62}" type="pres">
      <dgm:prSet presAssocID="{FBEA8BAF-5945-44B9-8873-68048F7D05E7}" presName="rootConnector3" presStyleLbl="asst3" presStyleIdx="0" presStyleCnt="0"/>
      <dgm:spPr/>
    </dgm:pt>
    <dgm:pt modelId="{EB380E76-5812-4C67-B94D-D1203026DF0B}" type="pres">
      <dgm:prSet presAssocID="{FBEA8BAF-5945-44B9-8873-68048F7D05E7}" presName="hierChild6" presStyleCnt="0"/>
      <dgm:spPr/>
    </dgm:pt>
    <dgm:pt modelId="{7E063A78-D6D4-4F87-85FD-1EFB274B8777}" type="pres">
      <dgm:prSet presAssocID="{FBEA8BAF-5945-44B9-8873-68048F7D05E7}" presName="hierChild7" presStyleCnt="0"/>
      <dgm:spPr/>
    </dgm:pt>
    <dgm:pt modelId="{DB6055F1-2698-4C06-BE99-D3E17AC09156}" type="pres">
      <dgm:prSet presAssocID="{DA384E16-7935-4E25-A89C-5C295579076C}" presName="hierChild5" presStyleCnt="0"/>
      <dgm:spPr/>
    </dgm:pt>
    <dgm:pt modelId="{89F37AE8-71F2-46D0-ACBF-805BC0CA76B4}" type="pres">
      <dgm:prSet presAssocID="{4BA37D45-3C2B-4FC5-88AF-68BB60079DAA}" presName="Name37" presStyleLbl="parChTrans1D2" presStyleIdx="1" presStyleCnt="3"/>
      <dgm:spPr/>
    </dgm:pt>
    <dgm:pt modelId="{02A6309B-D04F-454D-B637-D4BDD3B7BADC}" type="pres">
      <dgm:prSet presAssocID="{96880786-E1DF-4B10-843A-A14804B12D16}" presName="hierRoot2" presStyleCnt="0">
        <dgm:presLayoutVars>
          <dgm:hierBranch val="init"/>
        </dgm:presLayoutVars>
      </dgm:prSet>
      <dgm:spPr/>
    </dgm:pt>
    <dgm:pt modelId="{3716720D-7E4B-4E02-B4FE-A78351B95DCB}" type="pres">
      <dgm:prSet presAssocID="{96880786-E1DF-4B10-843A-A14804B12D16}" presName="rootComposite" presStyleCnt="0"/>
      <dgm:spPr/>
    </dgm:pt>
    <dgm:pt modelId="{8EDF687F-80CD-4EB6-A396-DA81DE15A718}" type="pres">
      <dgm:prSet presAssocID="{96880786-E1DF-4B10-843A-A14804B12D16}" presName="rootText" presStyleLbl="node1" presStyleIdx="3" presStyleCnt="10" custScaleX="116615">
        <dgm:presLayoutVars>
          <dgm:chMax/>
          <dgm:chPref val="3"/>
        </dgm:presLayoutVars>
      </dgm:prSet>
      <dgm:spPr/>
    </dgm:pt>
    <dgm:pt modelId="{2BA3957F-47E6-41C0-831A-0344210DCEF7}" type="pres">
      <dgm:prSet presAssocID="{96880786-E1DF-4B10-843A-A14804B12D16}" presName="titleText2" presStyleLbl="fgAcc1" presStyleIdx="3" presStyleCnt="10">
        <dgm:presLayoutVars>
          <dgm:chMax val="0"/>
          <dgm:chPref val="0"/>
        </dgm:presLayoutVars>
      </dgm:prSet>
      <dgm:spPr/>
    </dgm:pt>
    <dgm:pt modelId="{8D7D8427-607D-4431-A7BF-A6C7CD2C475D}" type="pres">
      <dgm:prSet presAssocID="{96880786-E1DF-4B10-843A-A14804B12D16}" presName="rootConnector" presStyleLbl="node2" presStyleIdx="0" presStyleCnt="0"/>
      <dgm:spPr/>
    </dgm:pt>
    <dgm:pt modelId="{50B1EE4A-7E1D-4113-AEC8-1BA785197842}" type="pres">
      <dgm:prSet presAssocID="{96880786-E1DF-4B10-843A-A14804B12D16}" presName="hierChild4" presStyleCnt="0"/>
      <dgm:spPr/>
    </dgm:pt>
    <dgm:pt modelId="{630FE0BD-DCDD-4C33-B604-7CD4AF227436}" type="pres">
      <dgm:prSet presAssocID="{96880786-E1DF-4B10-843A-A14804B12D16}" presName="hierChild5" presStyleCnt="0"/>
      <dgm:spPr/>
    </dgm:pt>
    <dgm:pt modelId="{A3D6A218-5880-49DA-BCE4-BF779B6928D2}" type="pres">
      <dgm:prSet presAssocID="{3AAFBB86-2713-4F7A-ACCA-7942D413C0EE}" presName="Name37" presStyleLbl="parChTrans1D2" presStyleIdx="2" presStyleCnt="3"/>
      <dgm:spPr/>
    </dgm:pt>
    <dgm:pt modelId="{FC60D705-D9FC-49F0-8D8C-7B93B06093FC}" type="pres">
      <dgm:prSet presAssocID="{53BC756A-ACA7-43E9-AFFE-D9B462989783}" presName="hierRoot2" presStyleCnt="0">
        <dgm:presLayoutVars>
          <dgm:hierBranch val="init"/>
        </dgm:presLayoutVars>
      </dgm:prSet>
      <dgm:spPr/>
    </dgm:pt>
    <dgm:pt modelId="{282B0D24-C4DD-4731-8E8B-8C42B2BDDBCF}" type="pres">
      <dgm:prSet presAssocID="{53BC756A-ACA7-43E9-AFFE-D9B462989783}" presName="rootComposite" presStyleCnt="0"/>
      <dgm:spPr/>
    </dgm:pt>
    <dgm:pt modelId="{B17AC295-63BC-4988-A917-691424468161}" type="pres">
      <dgm:prSet presAssocID="{53BC756A-ACA7-43E9-AFFE-D9B462989783}" presName="rootText" presStyleLbl="node1" presStyleIdx="4" presStyleCnt="10" custScaleX="109798">
        <dgm:presLayoutVars>
          <dgm:chMax/>
          <dgm:chPref val="3"/>
        </dgm:presLayoutVars>
      </dgm:prSet>
      <dgm:spPr/>
    </dgm:pt>
    <dgm:pt modelId="{C5FBFC6D-96B6-41AE-B0A3-92190CD910ED}" type="pres">
      <dgm:prSet presAssocID="{53BC756A-ACA7-43E9-AFFE-D9B462989783}" presName="titleText2" presStyleLbl="fgAcc1" presStyleIdx="4" presStyleCnt="10">
        <dgm:presLayoutVars>
          <dgm:chMax val="0"/>
          <dgm:chPref val="0"/>
        </dgm:presLayoutVars>
      </dgm:prSet>
      <dgm:spPr/>
    </dgm:pt>
    <dgm:pt modelId="{35DE69EE-6A86-4DD3-9C8C-1FDAA6DDEB27}" type="pres">
      <dgm:prSet presAssocID="{53BC756A-ACA7-43E9-AFFE-D9B462989783}" presName="rootConnector" presStyleLbl="node2" presStyleIdx="0" presStyleCnt="0"/>
      <dgm:spPr/>
    </dgm:pt>
    <dgm:pt modelId="{246DF534-2363-4C25-93D3-3EBC9AA51340}" type="pres">
      <dgm:prSet presAssocID="{53BC756A-ACA7-43E9-AFFE-D9B462989783}" presName="hierChild4" presStyleCnt="0"/>
      <dgm:spPr/>
    </dgm:pt>
    <dgm:pt modelId="{3FCD8200-DD0B-40D3-A27C-3B2361ED6A4E}" type="pres">
      <dgm:prSet presAssocID="{11B80609-E0DF-4067-81B5-B7DB31A2728B}" presName="Name37" presStyleLbl="parChTrans1D3" presStyleIdx="2" presStyleCnt="4"/>
      <dgm:spPr/>
    </dgm:pt>
    <dgm:pt modelId="{B1FF4811-9BF8-42BA-AF43-5040AF261BD9}" type="pres">
      <dgm:prSet presAssocID="{432D3316-CAD2-4405-BE99-4604BDAAB50A}" presName="hierRoot2" presStyleCnt="0">
        <dgm:presLayoutVars>
          <dgm:hierBranch val="init"/>
        </dgm:presLayoutVars>
      </dgm:prSet>
      <dgm:spPr/>
    </dgm:pt>
    <dgm:pt modelId="{4D47D497-15AD-4D7E-91E9-E314B5D26600}" type="pres">
      <dgm:prSet presAssocID="{432D3316-CAD2-4405-BE99-4604BDAAB50A}" presName="rootComposite" presStyleCnt="0"/>
      <dgm:spPr/>
    </dgm:pt>
    <dgm:pt modelId="{62BCDEB3-E6BC-44EF-8166-7AA6E6761B90}" type="pres">
      <dgm:prSet presAssocID="{432D3316-CAD2-4405-BE99-4604BDAAB50A}" presName="rootText" presStyleLbl="node1" presStyleIdx="5" presStyleCnt="10" custScaleX="119349">
        <dgm:presLayoutVars>
          <dgm:chMax/>
          <dgm:chPref val="3"/>
        </dgm:presLayoutVars>
      </dgm:prSet>
      <dgm:spPr/>
    </dgm:pt>
    <dgm:pt modelId="{821E742E-E7AC-4DEE-B488-515C8E7D9F89}" type="pres">
      <dgm:prSet presAssocID="{432D3316-CAD2-4405-BE99-4604BDAAB50A}" presName="titleText2" presStyleLbl="fgAcc1" presStyleIdx="5" presStyleCnt="10">
        <dgm:presLayoutVars>
          <dgm:chMax val="0"/>
          <dgm:chPref val="0"/>
        </dgm:presLayoutVars>
      </dgm:prSet>
      <dgm:spPr/>
    </dgm:pt>
    <dgm:pt modelId="{ED438BD6-3B2C-4BAD-AF09-35AE18747B26}" type="pres">
      <dgm:prSet presAssocID="{432D3316-CAD2-4405-BE99-4604BDAAB50A}" presName="rootConnector" presStyleLbl="node3" presStyleIdx="0" presStyleCnt="0"/>
      <dgm:spPr/>
    </dgm:pt>
    <dgm:pt modelId="{67794B60-1BC3-4BA9-9852-2F1C26E91B26}" type="pres">
      <dgm:prSet presAssocID="{432D3316-CAD2-4405-BE99-4604BDAAB50A}" presName="hierChild4" presStyleCnt="0"/>
      <dgm:spPr/>
    </dgm:pt>
    <dgm:pt modelId="{516977EB-7BCD-41DC-B74F-7672B630B669}" type="pres">
      <dgm:prSet presAssocID="{432D3316-CAD2-4405-BE99-4604BDAAB50A}" presName="hierChild5" presStyleCnt="0"/>
      <dgm:spPr/>
    </dgm:pt>
    <dgm:pt modelId="{C910F973-A260-494B-BBE7-B2CCAC5724B9}" type="pres">
      <dgm:prSet presAssocID="{144CD72B-F30A-4E1B-B574-F1A7F67A12F0}" presName="Name37" presStyleLbl="parChTrans1D3" presStyleIdx="3" presStyleCnt="4"/>
      <dgm:spPr/>
    </dgm:pt>
    <dgm:pt modelId="{7EA610E6-F36A-44D0-B21E-DB38558FF287}" type="pres">
      <dgm:prSet presAssocID="{F5456301-B1A8-4632-B5A8-21D52D5EC453}" presName="hierRoot2" presStyleCnt="0">
        <dgm:presLayoutVars>
          <dgm:hierBranch val="init"/>
        </dgm:presLayoutVars>
      </dgm:prSet>
      <dgm:spPr/>
    </dgm:pt>
    <dgm:pt modelId="{19EE43D7-7531-4643-9A1F-448298109C43}" type="pres">
      <dgm:prSet presAssocID="{F5456301-B1A8-4632-B5A8-21D52D5EC453}" presName="rootComposite" presStyleCnt="0"/>
      <dgm:spPr/>
    </dgm:pt>
    <dgm:pt modelId="{081B6185-24C5-410E-944F-032BDCBAC452}" type="pres">
      <dgm:prSet presAssocID="{F5456301-B1A8-4632-B5A8-21D52D5EC453}" presName="rootText" presStyleLbl="node1" presStyleIdx="6" presStyleCnt="10" custScaleX="108881">
        <dgm:presLayoutVars>
          <dgm:chMax/>
          <dgm:chPref val="3"/>
        </dgm:presLayoutVars>
      </dgm:prSet>
      <dgm:spPr/>
    </dgm:pt>
    <dgm:pt modelId="{7EFE932E-EC66-4351-B131-7E625AF9ECCC}" type="pres">
      <dgm:prSet presAssocID="{F5456301-B1A8-4632-B5A8-21D52D5EC453}" presName="titleText2" presStyleLbl="fgAcc1" presStyleIdx="6" presStyleCnt="10">
        <dgm:presLayoutVars>
          <dgm:chMax val="0"/>
          <dgm:chPref val="0"/>
        </dgm:presLayoutVars>
      </dgm:prSet>
      <dgm:spPr/>
    </dgm:pt>
    <dgm:pt modelId="{DAF6742F-849C-4F01-9D4A-92D555B4024A}" type="pres">
      <dgm:prSet presAssocID="{F5456301-B1A8-4632-B5A8-21D52D5EC453}" presName="rootConnector" presStyleLbl="node3" presStyleIdx="0" presStyleCnt="0"/>
      <dgm:spPr/>
    </dgm:pt>
    <dgm:pt modelId="{8297570C-CDDF-4CF9-A72B-84859C47CAA1}" type="pres">
      <dgm:prSet presAssocID="{F5456301-B1A8-4632-B5A8-21D52D5EC453}" presName="hierChild4" presStyleCnt="0"/>
      <dgm:spPr/>
    </dgm:pt>
    <dgm:pt modelId="{B4F947E5-78C6-4386-8E14-2ABB6131E5DF}" type="pres">
      <dgm:prSet presAssocID="{5C4C0DB4-C18B-420F-983E-55122D83F104}" presName="Name37" presStyleLbl="parChTrans1D4" presStyleIdx="1" presStyleCnt="4"/>
      <dgm:spPr/>
    </dgm:pt>
    <dgm:pt modelId="{F763754C-39E5-4256-87E8-B6B10A20B852}" type="pres">
      <dgm:prSet presAssocID="{FCF85789-CDC8-4392-801F-DADB8AF306B3}" presName="hierRoot2" presStyleCnt="0">
        <dgm:presLayoutVars>
          <dgm:hierBranch val="init"/>
        </dgm:presLayoutVars>
      </dgm:prSet>
      <dgm:spPr/>
    </dgm:pt>
    <dgm:pt modelId="{2BAD0252-BA2D-47F1-896B-9B4FD9F13DE1}" type="pres">
      <dgm:prSet presAssocID="{FCF85789-CDC8-4392-801F-DADB8AF306B3}" presName="rootComposite" presStyleCnt="0"/>
      <dgm:spPr/>
    </dgm:pt>
    <dgm:pt modelId="{66ADB073-5C8A-427A-81BD-66B3DFE75E91}" type="pres">
      <dgm:prSet presAssocID="{FCF85789-CDC8-4392-801F-DADB8AF306B3}" presName="rootText" presStyleLbl="node1" presStyleIdx="7" presStyleCnt="10">
        <dgm:presLayoutVars>
          <dgm:chMax/>
          <dgm:chPref val="3"/>
        </dgm:presLayoutVars>
      </dgm:prSet>
      <dgm:spPr/>
    </dgm:pt>
    <dgm:pt modelId="{BE999FAC-C070-425C-8F8B-C06CB4B06D32}" type="pres">
      <dgm:prSet presAssocID="{FCF85789-CDC8-4392-801F-DADB8AF306B3}" presName="titleText2" presStyleLbl="fgAcc1" presStyleIdx="7" presStyleCnt="10">
        <dgm:presLayoutVars>
          <dgm:chMax val="0"/>
          <dgm:chPref val="0"/>
        </dgm:presLayoutVars>
      </dgm:prSet>
      <dgm:spPr/>
    </dgm:pt>
    <dgm:pt modelId="{82B8FEB3-6D33-40B8-A2F5-777F122D8106}" type="pres">
      <dgm:prSet presAssocID="{FCF85789-CDC8-4392-801F-DADB8AF306B3}" presName="rootConnector" presStyleLbl="node4" presStyleIdx="0" presStyleCnt="0"/>
      <dgm:spPr/>
    </dgm:pt>
    <dgm:pt modelId="{2F7C386D-BFED-43FB-A797-0E809FE0B53D}" type="pres">
      <dgm:prSet presAssocID="{FCF85789-CDC8-4392-801F-DADB8AF306B3}" presName="hierChild4" presStyleCnt="0"/>
      <dgm:spPr/>
    </dgm:pt>
    <dgm:pt modelId="{72E6E578-261C-4105-AE28-A272FD81D785}" type="pres">
      <dgm:prSet presAssocID="{FCF85789-CDC8-4392-801F-DADB8AF306B3}" presName="hierChild5" presStyleCnt="0"/>
      <dgm:spPr/>
    </dgm:pt>
    <dgm:pt modelId="{B686E333-59DC-4F02-AE5A-38B1FE51832D}" type="pres">
      <dgm:prSet presAssocID="{01107B55-67E5-4958-AE6B-25C9516F76D2}" presName="Name37" presStyleLbl="parChTrans1D4" presStyleIdx="2" presStyleCnt="4"/>
      <dgm:spPr/>
    </dgm:pt>
    <dgm:pt modelId="{896595B0-13D2-4B0D-AA2A-5E40F45188A1}" type="pres">
      <dgm:prSet presAssocID="{6369E9A1-8300-4573-9723-BABF8CFF9259}" presName="hierRoot2" presStyleCnt="0">
        <dgm:presLayoutVars>
          <dgm:hierBranch val="init"/>
        </dgm:presLayoutVars>
      </dgm:prSet>
      <dgm:spPr/>
    </dgm:pt>
    <dgm:pt modelId="{DBEA187B-1D25-4C55-B70B-E7D6FF5E7DD4}" type="pres">
      <dgm:prSet presAssocID="{6369E9A1-8300-4573-9723-BABF8CFF9259}" presName="rootComposite" presStyleCnt="0"/>
      <dgm:spPr/>
    </dgm:pt>
    <dgm:pt modelId="{A78C22BB-427C-4107-8E98-E685318279A5}" type="pres">
      <dgm:prSet presAssocID="{6369E9A1-8300-4573-9723-BABF8CFF9259}" presName="rootText" presStyleLbl="node1" presStyleIdx="8" presStyleCnt="10" custScaleX="110027">
        <dgm:presLayoutVars>
          <dgm:chMax/>
          <dgm:chPref val="3"/>
        </dgm:presLayoutVars>
      </dgm:prSet>
      <dgm:spPr/>
    </dgm:pt>
    <dgm:pt modelId="{AB8FCF9B-D365-467C-A817-598CB268420F}" type="pres">
      <dgm:prSet presAssocID="{6369E9A1-8300-4573-9723-BABF8CFF9259}" presName="titleText2" presStyleLbl="fgAcc1" presStyleIdx="8" presStyleCnt="10">
        <dgm:presLayoutVars>
          <dgm:chMax val="0"/>
          <dgm:chPref val="0"/>
        </dgm:presLayoutVars>
      </dgm:prSet>
      <dgm:spPr/>
    </dgm:pt>
    <dgm:pt modelId="{CD37D1FB-7BC2-4F3C-9427-D61C4CC79F1E}" type="pres">
      <dgm:prSet presAssocID="{6369E9A1-8300-4573-9723-BABF8CFF9259}" presName="rootConnector" presStyleLbl="node4" presStyleIdx="0" presStyleCnt="0"/>
      <dgm:spPr/>
    </dgm:pt>
    <dgm:pt modelId="{F454D5EE-1114-4CC1-8B95-5108DCE752E2}" type="pres">
      <dgm:prSet presAssocID="{6369E9A1-8300-4573-9723-BABF8CFF9259}" presName="hierChild4" presStyleCnt="0"/>
      <dgm:spPr/>
    </dgm:pt>
    <dgm:pt modelId="{8006E018-70AA-4F71-A378-070A40A2EE64}" type="pres">
      <dgm:prSet presAssocID="{0D310B47-A18F-40BD-B286-5B3174274D8C}" presName="Name37" presStyleLbl="parChTrans1D4" presStyleIdx="3" presStyleCnt="4"/>
      <dgm:spPr/>
    </dgm:pt>
    <dgm:pt modelId="{E114692D-D945-4E65-85FA-B1146161C2AB}" type="pres">
      <dgm:prSet presAssocID="{E9523B52-3979-4D9C-839A-1EB49BE9E80E}" presName="hierRoot2" presStyleCnt="0">
        <dgm:presLayoutVars>
          <dgm:hierBranch val="init"/>
        </dgm:presLayoutVars>
      </dgm:prSet>
      <dgm:spPr/>
    </dgm:pt>
    <dgm:pt modelId="{944D8851-8D77-45CF-BE90-98B09BF0F78D}" type="pres">
      <dgm:prSet presAssocID="{E9523B52-3979-4D9C-839A-1EB49BE9E80E}" presName="rootComposite" presStyleCnt="0"/>
      <dgm:spPr/>
    </dgm:pt>
    <dgm:pt modelId="{48F0D724-AFF2-4586-BF44-138024DE0FD3}" type="pres">
      <dgm:prSet presAssocID="{E9523B52-3979-4D9C-839A-1EB49BE9E80E}" presName="rootText" presStyleLbl="node1" presStyleIdx="9" presStyleCnt="10" custLinFactNeighborX="10783" custLinFactNeighborY="-8770">
        <dgm:presLayoutVars>
          <dgm:chMax/>
          <dgm:chPref val="3"/>
        </dgm:presLayoutVars>
      </dgm:prSet>
      <dgm:spPr/>
    </dgm:pt>
    <dgm:pt modelId="{52C70F35-3E46-4146-95BB-8ED581AE0D18}" type="pres">
      <dgm:prSet presAssocID="{E9523B52-3979-4D9C-839A-1EB49BE9E80E}" presName="titleText2" presStyleLbl="fgAcc1" presStyleIdx="9" presStyleCnt="10">
        <dgm:presLayoutVars>
          <dgm:chMax val="0"/>
          <dgm:chPref val="0"/>
        </dgm:presLayoutVars>
      </dgm:prSet>
      <dgm:spPr/>
    </dgm:pt>
    <dgm:pt modelId="{EDBB81A4-3799-45D4-8F71-EDE8B4577B87}" type="pres">
      <dgm:prSet presAssocID="{E9523B52-3979-4D9C-839A-1EB49BE9E80E}" presName="rootConnector" presStyleLbl="node4" presStyleIdx="0" presStyleCnt="0"/>
      <dgm:spPr/>
    </dgm:pt>
    <dgm:pt modelId="{F469C17C-B8B0-4FC8-BA92-1FEDCC03E33E}" type="pres">
      <dgm:prSet presAssocID="{E9523B52-3979-4D9C-839A-1EB49BE9E80E}" presName="hierChild4" presStyleCnt="0"/>
      <dgm:spPr/>
    </dgm:pt>
    <dgm:pt modelId="{EDF507C6-F60B-4A0E-BE20-C5C1BCD47581}" type="pres">
      <dgm:prSet presAssocID="{E9523B52-3979-4D9C-839A-1EB49BE9E80E}" presName="hierChild5" presStyleCnt="0"/>
      <dgm:spPr/>
    </dgm:pt>
    <dgm:pt modelId="{835BBDE7-7426-468D-9A6D-96AE64A0DAFA}" type="pres">
      <dgm:prSet presAssocID="{6369E9A1-8300-4573-9723-BABF8CFF9259}" presName="hierChild5" presStyleCnt="0"/>
      <dgm:spPr/>
    </dgm:pt>
    <dgm:pt modelId="{80F7B7B8-AD6E-4BDB-A5D1-CA1A9254FC31}" type="pres">
      <dgm:prSet presAssocID="{F5456301-B1A8-4632-B5A8-21D52D5EC453}" presName="hierChild5" presStyleCnt="0"/>
      <dgm:spPr/>
    </dgm:pt>
    <dgm:pt modelId="{6F267204-04D5-4457-B364-798E03453ECC}" type="pres">
      <dgm:prSet presAssocID="{53BC756A-ACA7-43E9-AFFE-D9B462989783}" presName="hierChild5" presStyleCnt="0"/>
      <dgm:spPr/>
    </dgm:pt>
    <dgm:pt modelId="{6F673D6C-866D-450B-92BC-3CC041B8AC37}" type="pres">
      <dgm:prSet presAssocID="{87523208-F08B-4D4C-BF82-8B67484DCE90}" presName="hierChild3" presStyleCnt="0"/>
      <dgm:spPr/>
    </dgm:pt>
  </dgm:ptLst>
  <dgm:cxnLst>
    <dgm:cxn modelId="{F4A47201-8650-478D-9425-3A2D77555913}" srcId="{53BC756A-ACA7-43E9-AFFE-D9B462989783}" destId="{F5456301-B1A8-4632-B5A8-21D52D5EC453}" srcOrd="1" destOrd="0" parTransId="{144CD72B-F30A-4E1B-B574-F1A7F67A12F0}" sibTransId="{E3716E12-6DFB-4FB5-9D90-5C2ECB767A12}"/>
    <dgm:cxn modelId="{93D71107-DEE6-4CBD-97C1-35177FBD69B5}" type="presOf" srcId="{96880786-E1DF-4B10-843A-A14804B12D16}" destId="{8D7D8427-607D-4431-A7BF-A6C7CD2C475D}" srcOrd="1" destOrd="0" presId="urn:microsoft.com/office/officeart/2008/layout/NameandTitleOrganizationalChart"/>
    <dgm:cxn modelId="{683E360D-D27F-4BF8-BB88-7F9106372572}" type="presOf" srcId="{6369E9A1-8300-4573-9723-BABF8CFF9259}" destId="{A78C22BB-427C-4107-8E98-E685318279A5}" srcOrd="0" destOrd="0" presId="urn:microsoft.com/office/officeart/2008/layout/NameandTitleOrganizationalChart"/>
    <dgm:cxn modelId="{5094AE11-96AB-433F-A4E8-3E9400C5C534}" type="presOf" srcId="{B28298A3-0383-4BB7-9249-B3B647C220BC}" destId="{92E0156E-2DA9-481E-B9A2-A1BBB04B3EFA}" srcOrd="0" destOrd="0" presId="urn:microsoft.com/office/officeart/2008/layout/NameandTitleOrganizationalChart"/>
    <dgm:cxn modelId="{B13C3315-26E1-4C08-BB34-165E35599F5D}" type="presOf" srcId="{FBEA8BAF-5945-44B9-8873-68048F7D05E7}" destId="{5264FBEE-D609-44D1-85C7-EFC719EA303D}" srcOrd="0" destOrd="0" presId="urn:microsoft.com/office/officeart/2008/layout/NameandTitleOrganizationalChart"/>
    <dgm:cxn modelId="{6D87E318-F89E-4E4D-9A77-5956A531FA31}" type="presOf" srcId="{96880786-E1DF-4B10-843A-A14804B12D16}" destId="{8EDF687F-80CD-4EB6-A396-DA81DE15A718}" srcOrd="0" destOrd="0" presId="urn:microsoft.com/office/officeart/2008/layout/NameandTitleOrganizationalChart"/>
    <dgm:cxn modelId="{25381F1E-4308-4447-B08C-A4B44BC5493E}" srcId="{F5456301-B1A8-4632-B5A8-21D52D5EC453}" destId="{FCF85789-CDC8-4392-801F-DADB8AF306B3}" srcOrd="0" destOrd="0" parTransId="{5C4C0DB4-C18B-420F-983E-55122D83F104}" sibTransId="{597BF6F2-0A81-474F-8200-9D30D943D568}"/>
    <dgm:cxn modelId="{5C4CE01E-C93A-45F1-8D17-58D0AA501ECE}" type="presOf" srcId="{87523208-F08B-4D4C-BF82-8B67484DCE90}" destId="{D17B3A29-19E4-4856-8363-FF85721AB710}" srcOrd="0" destOrd="0" presId="urn:microsoft.com/office/officeart/2008/layout/NameandTitleOrganizationalChart"/>
    <dgm:cxn modelId="{35DBB922-1D51-455D-8A2D-CCC135580989}" type="presOf" srcId="{E74748B4-2F4D-4E77-879A-B6E7CCC12C75}" destId="{8D584446-3D42-41F8-834F-587F046B0C10}" srcOrd="1" destOrd="0" presId="urn:microsoft.com/office/officeart/2008/layout/NameandTitleOrganizationalChart"/>
    <dgm:cxn modelId="{4EA25A26-1169-4745-8814-3A0532F3D9DA}" srcId="{DA384E16-7935-4E25-A89C-5C295579076C}" destId="{917CD6BE-1B0C-4B96-B400-4D83DA2BA97C}" srcOrd="0" destOrd="0" parTransId="{212B6D79-585E-458C-BECF-C4E13112AD37}" sibTransId="{B28298A3-0383-4BB7-9249-B3B647C220BC}"/>
    <dgm:cxn modelId="{881F5D2F-4E4F-45FA-8C6F-039C183D2A7C}" type="presOf" srcId="{53BC756A-ACA7-43E9-AFFE-D9B462989783}" destId="{B17AC295-63BC-4988-A917-691424468161}" srcOrd="0" destOrd="0" presId="urn:microsoft.com/office/officeart/2008/layout/NameandTitleOrganizationalChart"/>
    <dgm:cxn modelId="{5407C531-AECE-4A27-A39C-688BF19F5F28}" type="presOf" srcId="{773EDE50-15C7-45D0-AD8B-4318E90657F8}" destId="{52C70F35-3E46-4146-95BB-8ED581AE0D18}" srcOrd="0" destOrd="0" presId="urn:microsoft.com/office/officeart/2008/layout/NameandTitleOrganizationalChart"/>
    <dgm:cxn modelId="{24064E33-DEBA-4DBB-9DB1-8A57F6416B35}" type="presOf" srcId="{5C4C0DB4-C18B-420F-983E-55122D83F104}" destId="{B4F947E5-78C6-4386-8E14-2ABB6131E5DF}" srcOrd="0" destOrd="0" presId="urn:microsoft.com/office/officeart/2008/layout/NameandTitleOrganizationalChart"/>
    <dgm:cxn modelId="{8F39773B-2D8E-4CF2-8406-5A96EDB156B9}" type="presOf" srcId="{E74748B4-2F4D-4E77-879A-B6E7CCC12C75}" destId="{5FAF8B05-CE05-42E5-B355-6FA30B4A9E35}" srcOrd="0" destOrd="0" presId="urn:microsoft.com/office/officeart/2008/layout/NameandTitleOrganizationalChart"/>
    <dgm:cxn modelId="{4962463F-1C98-482F-AC0E-B281A328767C}" type="presOf" srcId="{53BC756A-ACA7-43E9-AFFE-D9B462989783}" destId="{35DE69EE-6A86-4DD3-9C8C-1FDAA6DDEB27}" srcOrd="1" destOrd="0" presId="urn:microsoft.com/office/officeart/2008/layout/NameandTitleOrganizationalChart"/>
    <dgm:cxn modelId="{B9C96B40-8DB4-4D8D-9FC4-8AD12B732403}" type="presOf" srcId="{917CD6BE-1B0C-4B96-B400-4D83DA2BA97C}" destId="{A133E6B2-62FB-416B-8894-91423CE8E9FD}" srcOrd="1" destOrd="0" presId="urn:microsoft.com/office/officeart/2008/layout/NameandTitleOrganizationalChart"/>
    <dgm:cxn modelId="{6995DD5E-C003-4C91-8FBB-EC70DDEEF642}" type="presOf" srcId="{3AAFBB86-2713-4F7A-ACCA-7942D413C0EE}" destId="{A3D6A218-5880-49DA-BCE4-BF779B6928D2}" srcOrd="0" destOrd="0" presId="urn:microsoft.com/office/officeart/2008/layout/NameandTitleOrganizationalChart"/>
    <dgm:cxn modelId="{C4904260-8606-4201-9572-9D482FC9DEC1}" srcId="{654BDBBE-1C96-49AE-B049-1A5934110D5C}" destId="{87523208-F08B-4D4C-BF82-8B67484DCE90}" srcOrd="0" destOrd="0" parTransId="{C8022BA7-8000-4463-A40C-101F52083D3A}" sibTransId="{42300A54-2364-45E4-867E-ECDEBECA7F3D}"/>
    <dgm:cxn modelId="{5DAD5760-F1D0-45B0-A99B-F87E1E121A56}" type="presOf" srcId="{D57276E5-B55F-42DC-B453-8B15AEE0FBD8}" destId="{6C402C2E-9804-41A5-A249-8D6E79374F0C}" srcOrd="0" destOrd="0" presId="urn:microsoft.com/office/officeart/2008/layout/NameandTitleOrganizationalChart"/>
    <dgm:cxn modelId="{42038161-24AA-4F06-9DCD-19418FE3960C}" type="presOf" srcId="{AFA1B555-EEBB-4D60-82F0-ABDE5487D9FB}" destId="{AB8FCF9B-D365-467C-A817-598CB268420F}" srcOrd="0" destOrd="0" presId="urn:microsoft.com/office/officeart/2008/layout/NameandTitleOrganizationalChart"/>
    <dgm:cxn modelId="{5EDF9162-59EF-4032-906A-52DDE99D91DF}" type="presOf" srcId="{01107B55-67E5-4958-AE6B-25C9516F76D2}" destId="{B686E333-59DC-4F02-AE5A-38B1FE51832D}" srcOrd="0" destOrd="0" presId="urn:microsoft.com/office/officeart/2008/layout/NameandTitleOrganizationalChart"/>
    <dgm:cxn modelId="{74CA9D48-928F-485C-B2FD-ED2B8E870A9C}" srcId="{87523208-F08B-4D4C-BF82-8B67484DCE90}" destId="{53BC756A-ACA7-43E9-AFFE-D9B462989783}" srcOrd="2" destOrd="0" parTransId="{3AAFBB86-2713-4F7A-ACCA-7942D413C0EE}" sibTransId="{6AB58C69-CA10-4AF1-A22F-513C69C1C0C1}"/>
    <dgm:cxn modelId="{F341794D-1B8B-4463-BCC2-6D7F4FB84163}" srcId="{53BC756A-ACA7-43E9-AFFE-D9B462989783}" destId="{432D3316-CAD2-4405-BE99-4604BDAAB50A}" srcOrd="0" destOrd="0" parTransId="{11B80609-E0DF-4067-81B5-B7DB31A2728B}" sibTransId="{EF1AFADB-1682-45CE-BBAE-52ADB5688A42}"/>
    <dgm:cxn modelId="{93FFD44D-9366-4F43-8926-740BA2721600}" type="presOf" srcId="{E9523B52-3979-4D9C-839A-1EB49BE9E80E}" destId="{EDBB81A4-3799-45D4-8F71-EDE8B4577B87}" srcOrd="1" destOrd="0" presId="urn:microsoft.com/office/officeart/2008/layout/NameandTitleOrganizationalChart"/>
    <dgm:cxn modelId="{23B0FF6F-1BC7-45F4-B863-92039E53FE37}" srcId="{6369E9A1-8300-4573-9723-BABF8CFF9259}" destId="{E9523B52-3979-4D9C-839A-1EB49BE9E80E}" srcOrd="0" destOrd="0" parTransId="{0D310B47-A18F-40BD-B286-5B3174274D8C}" sibTransId="{773EDE50-15C7-45D0-AD8B-4318E90657F8}"/>
    <dgm:cxn modelId="{8888B950-725E-43BE-A3D4-740FD6D7C4AF}" type="presOf" srcId="{FBEA8BAF-5945-44B9-8873-68048F7D05E7}" destId="{389D49BB-FFC8-4ADB-BEB1-1AC99BB76F62}" srcOrd="1" destOrd="0" presId="urn:microsoft.com/office/officeart/2008/layout/NameandTitleOrganizationalChart"/>
    <dgm:cxn modelId="{4F713974-A2DC-4F47-9012-A118F00D64E7}" type="presOf" srcId="{87523208-F08B-4D4C-BF82-8B67484DCE90}" destId="{82504A14-F1B2-4956-B7F5-E5EC88E469F5}" srcOrd="1" destOrd="0" presId="urn:microsoft.com/office/officeart/2008/layout/NameandTitleOrganizationalChart"/>
    <dgm:cxn modelId="{F9E08D75-923F-45F5-B040-B2A610CE081B}" type="presOf" srcId="{432D3316-CAD2-4405-BE99-4604BDAAB50A}" destId="{ED438BD6-3B2C-4BAD-AF09-35AE18747B26}" srcOrd="1" destOrd="0" presId="urn:microsoft.com/office/officeart/2008/layout/NameandTitleOrganizationalChart"/>
    <dgm:cxn modelId="{0ACF2B77-5671-40F7-9689-D5E1106AC16D}" type="presOf" srcId="{F5456301-B1A8-4632-B5A8-21D52D5EC453}" destId="{DAF6742F-849C-4F01-9D4A-92D555B4024A}" srcOrd="1" destOrd="0" presId="urn:microsoft.com/office/officeart/2008/layout/NameandTitleOrganizationalChart"/>
    <dgm:cxn modelId="{6D8BB357-B32E-4681-ABAF-41801709BAD4}" type="presOf" srcId="{0D310B47-A18F-40BD-B286-5B3174274D8C}" destId="{8006E018-70AA-4F71-A378-070A40A2EE64}" srcOrd="0" destOrd="0" presId="urn:microsoft.com/office/officeart/2008/layout/NameandTitleOrganizationalChart"/>
    <dgm:cxn modelId="{0A660978-B5C2-4FA4-9585-ACB12EF37DD2}" type="presOf" srcId="{432D3316-CAD2-4405-BE99-4604BDAAB50A}" destId="{62BCDEB3-E6BC-44EF-8166-7AA6E6761B90}" srcOrd="0" destOrd="0" presId="urn:microsoft.com/office/officeart/2008/layout/NameandTitleOrganizationalChart"/>
    <dgm:cxn modelId="{A3BA0B7C-3365-42AB-A20D-BD8C65BC1572}" type="presOf" srcId="{654BDBBE-1C96-49AE-B049-1A5934110D5C}" destId="{FD53EC24-81B6-4795-B86B-B0ED79639F4F}" srcOrd="0" destOrd="0" presId="urn:microsoft.com/office/officeart/2008/layout/NameandTitleOrganizationalChart"/>
    <dgm:cxn modelId="{DB370A7F-D6E2-43EE-937E-6A8DE158D50E}" type="presOf" srcId="{212B6D79-585E-458C-BECF-C4E13112AD37}" destId="{C9FAA5D4-E2AE-46C0-88D4-9C7D425A5292}" srcOrd="0" destOrd="0" presId="urn:microsoft.com/office/officeart/2008/layout/NameandTitleOrganizationalChart"/>
    <dgm:cxn modelId="{35ADE087-5C03-490D-8EF5-0C168D54D222}" srcId="{87523208-F08B-4D4C-BF82-8B67484DCE90}" destId="{DA384E16-7935-4E25-A89C-5C295579076C}" srcOrd="0" destOrd="0" parTransId="{6745B19A-D5BB-42B9-A2F9-FA42818AD6E1}" sibTransId="{7390F04E-15AD-410B-8D8A-D213E38B23C3}"/>
    <dgm:cxn modelId="{0DD2318B-9863-4349-B8CD-B966C899E1D2}" type="presOf" srcId="{EF1AFADB-1682-45CE-BBAE-52ADB5688A42}" destId="{821E742E-E7AC-4DEE-B488-515C8E7D9F89}" srcOrd="0" destOrd="0" presId="urn:microsoft.com/office/officeart/2008/layout/NameandTitleOrganizationalChart"/>
    <dgm:cxn modelId="{FD006391-6CBC-456A-9E4A-8445D11C9A27}" type="presOf" srcId="{F5456301-B1A8-4632-B5A8-21D52D5EC453}" destId="{081B6185-24C5-410E-944F-032BDCBAC452}" srcOrd="0" destOrd="0" presId="urn:microsoft.com/office/officeart/2008/layout/NameandTitleOrganizationalChart"/>
    <dgm:cxn modelId="{4D727B93-A8A7-47FF-A159-02B282E690C5}" type="presOf" srcId="{6745B19A-D5BB-42B9-A2F9-FA42818AD6E1}" destId="{513CE52B-B2BC-414E-AE81-16EBE93139F5}" srcOrd="0" destOrd="0" presId="urn:microsoft.com/office/officeart/2008/layout/NameandTitleOrganizationalChart"/>
    <dgm:cxn modelId="{6A168B98-CD7D-43EA-9AE2-9403C0B55A76}" srcId="{DA384E16-7935-4E25-A89C-5C295579076C}" destId="{E74748B4-2F4D-4E77-879A-B6E7CCC12C75}" srcOrd="1" destOrd="0" parTransId="{D57276E5-B55F-42DC-B453-8B15AEE0FBD8}" sibTransId="{E2D03BA9-8819-4CF9-A410-BCF1D753B204}"/>
    <dgm:cxn modelId="{BC4F879C-1D9E-4A52-8849-84734D823ECC}" type="presOf" srcId="{FCF85789-CDC8-4392-801F-DADB8AF306B3}" destId="{66ADB073-5C8A-427A-81BD-66B3DFE75E91}" srcOrd="0" destOrd="0" presId="urn:microsoft.com/office/officeart/2008/layout/NameandTitleOrganizationalChart"/>
    <dgm:cxn modelId="{8BDF03A3-8D1E-4C90-9BAE-8E9507DA183B}" type="presOf" srcId="{E3716E12-6DFB-4FB5-9D90-5C2ECB767A12}" destId="{7EFE932E-EC66-4351-B131-7E625AF9ECCC}" srcOrd="0" destOrd="0" presId="urn:microsoft.com/office/officeart/2008/layout/NameandTitleOrganizationalChart"/>
    <dgm:cxn modelId="{CF57A5A8-CCF7-46C9-8C90-CF7B2C108057}" type="presOf" srcId="{144CD72B-F30A-4E1B-B574-F1A7F67A12F0}" destId="{C910F973-A260-494B-BBE7-B2CCAC5724B9}" srcOrd="0" destOrd="0" presId="urn:microsoft.com/office/officeart/2008/layout/NameandTitleOrganizationalChart"/>
    <dgm:cxn modelId="{2AE0E4A8-E0A9-4664-A6FA-CD6E44826905}" type="presOf" srcId="{E2D03BA9-8819-4CF9-A410-BCF1D753B204}" destId="{7277200C-278C-4492-A38F-EA539F677FDB}" srcOrd="0" destOrd="0" presId="urn:microsoft.com/office/officeart/2008/layout/NameandTitleOrganizationalChart"/>
    <dgm:cxn modelId="{0B2E7DA9-D8F7-4F1F-9ABF-015E9783401B}" type="presOf" srcId="{597BF6F2-0A81-474F-8200-9D30D943D568}" destId="{BE999FAC-C070-425C-8F8B-C06CB4B06D32}" srcOrd="0" destOrd="0" presId="urn:microsoft.com/office/officeart/2008/layout/NameandTitleOrganizationalChart"/>
    <dgm:cxn modelId="{318F53B4-8C4B-4EF0-AF63-B388869A4006}" type="presOf" srcId="{6AB58C69-CA10-4AF1-A22F-513C69C1C0C1}" destId="{C5FBFC6D-96B6-41AE-B0A3-92190CD910ED}" srcOrd="0" destOrd="0" presId="urn:microsoft.com/office/officeart/2008/layout/NameandTitleOrganizationalChart"/>
    <dgm:cxn modelId="{C6D14AB6-6911-4FFF-AD92-B3CC1353F81A}" type="presOf" srcId="{FB28DDCD-C518-49A7-BCF4-1A3D61915D00}" destId="{602033D3-03CE-4F48-80CD-5D620C5D13C0}" srcOrd="0" destOrd="0" presId="urn:microsoft.com/office/officeart/2008/layout/NameandTitleOrganizationalChart"/>
    <dgm:cxn modelId="{C4FBEEB7-9985-4432-8B77-F9A34EFA8391}" type="presOf" srcId="{DA384E16-7935-4E25-A89C-5C295579076C}" destId="{9162CB8B-C579-4C6B-8F58-DF7CA98FB678}" srcOrd="0" destOrd="0" presId="urn:microsoft.com/office/officeart/2008/layout/NameandTitleOrganizationalChart"/>
    <dgm:cxn modelId="{B84B43BE-3A8F-4875-B89E-7303F5FDDF7B}" srcId="{E74748B4-2F4D-4E77-879A-B6E7CCC12C75}" destId="{FBEA8BAF-5945-44B9-8873-68048F7D05E7}" srcOrd="0" destOrd="0" parTransId="{FB28DDCD-C518-49A7-BCF4-1A3D61915D00}" sibTransId="{F7EFD9C5-7CA1-419D-830B-AD4BC68B10B0}"/>
    <dgm:cxn modelId="{DA46EDCF-6186-4456-9E53-FD3B5CD31F8C}" type="presOf" srcId="{FCF85789-CDC8-4392-801F-DADB8AF306B3}" destId="{82B8FEB3-6D33-40B8-A2F5-777F122D8106}" srcOrd="1" destOrd="0" presId="urn:microsoft.com/office/officeart/2008/layout/NameandTitleOrganizationalChart"/>
    <dgm:cxn modelId="{44908BD2-BAF6-47DB-8322-601F02B076AC}" type="presOf" srcId="{6369E9A1-8300-4573-9723-BABF8CFF9259}" destId="{CD37D1FB-7BC2-4F3C-9427-D61C4CC79F1E}" srcOrd="1" destOrd="0" presId="urn:microsoft.com/office/officeart/2008/layout/NameandTitleOrganizationalChart"/>
    <dgm:cxn modelId="{B5E6B9D7-7FA9-4C95-8A2D-4B912696C229}" srcId="{87523208-F08B-4D4C-BF82-8B67484DCE90}" destId="{96880786-E1DF-4B10-843A-A14804B12D16}" srcOrd="1" destOrd="0" parTransId="{4BA37D45-3C2B-4FC5-88AF-68BB60079DAA}" sibTransId="{7A1B9AE0-B9B0-4816-8986-E11CA10278BD}"/>
    <dgm:cxn modelId="{727033DD-15E9-4E06-98DE-E55269FFFB67}" type="presOf" srcId="{7390F04E-15AD-410B-8D8A-D213E38B23C3}" destId="{626EC713-B0B5-431A-87DA-C322AB6E0ACF}" srcOrd="0" destOrd="0" presId="urn:microsoft.com/office/officeart/2008/layout/NameandTitleOrganizationalChart"/>
    <dgm:cxn modelId="{7C81FBDE-D463-4F07-BB77-B69793DC1268}" type="presOf" srcId="{F7EFD9C5-7CA1-419D-830B-AD4BC68B10B0}" destId="{D64FF604-2E60-44BA-ACAB-5BBF9FFE02D5}" srcOrd="0" destOrd="0" presId="urn:microsoft.com/office/officeart/2008/layout/NameandTitleOrganizationalChart"/>
    <dgm:cxn modelId="{3A71F1E1-9D7A-4F96-A186-8787ADC75A67}" type="presOf" srcId="{4BA37D45-3C2B-4FC5-88AF-68BB60079DAA}" destId="{89F37AE8-71F2-46D0-ACBF-805BC0CA76B4}" srcOrd="0" destOrd="0" presId="urn:microsoft.com/office/officeart/2008/layout/NameandTitleOrganizationalChart"/>
    <dgm:cxn modelId="{1EAE06E3-4BC4-4AA4-AFE8-B87B60A64011}" type="presOf" srcId="{DA384E16-7935-4E25-A89C-5C295579076C}" destId="{2956F07C-3F86-4BBB-AF29-AC782E2A9B4A}" srcOrd="1" destOrd="0" presId="urn:microsoft.com/office/officeart/2008/layout/NameandTitleOrganizationalChart"/>
    <dgm:cxn modelId="{387B83E9-C85A-4BE8-9CE3-1E6ECF3A7987}" type="presOf" srcId="{11B80609-E0DF-4067-81B5-B7DB31A2728B}" destId="{3FCD8200-DD0B-40D3-A27C-3B2361ED6A4E}" srcOrd="0" destOrd="0" presId="urn:microsoft.com/office/officeart/2008/layout/NameandTitleOrganizationalChart"/>
    <dgm:cxn modelId="{0475AAE9-69ED-4E76-9374-DC36851445D9}" type="presOf" srcId="{917CD6BE-1B0C-4B96-B400-4D83DA2BA97C}" destId="{644C790E-40F4-430D-B894-D7E8FD3AD281}" srcOrd="0" destOrd="0" presId="urn:microsoft.com/office/officeart/2008/layout/NameandTitleOrganizationalChart"/>
    <dgm:cxn modelId="{8A58DDEB-028A-4963-B44B-AA0AFA020762}" type="presOf" srcId="{42300A54-2364-45E4-867E-ECDEBECA7F3D}" destId="{FC631D9F-76C5-43EF-B73B-7F1CB57F4D75}" srcOrd="0" destOrd="0" presId="urn:microsoft.com/office/officeart/2008/layout/NameandTitleOrganizationalChart"/>
    <dgm:cxn modelId="{0CE815F7-22F8-455C-A93C-230939552256}" type="presOf" srcId="{E9523B52-3979-4D9C-839A-1EB49BE9E80E}" destId="{48F0D724-AFF2-4586-BF44-138024DE0FD3}" srcOrd="0" destOrd="0" presId="urn:microsoft.com/office/officeart/2008/layout/NameandTitleOrganizationalChart"/>
    <dgm:cxn modelId="{8447E6FC-956C-4915-838D-00822297C6F9}" type="presOf" srcId="{7A1B9AE0-B9B0-4816-8986-E11CA10278BD}" destId="{2BA3957F-47E6-41C0-831A-0344210DCEF7}" srcOrd="0" destOrd="0" presId="urn:microsoft.com/office/officeart/2008/layout/NameandTitleOrganizationalChart"/>
    <dgm:cxn modelId="{814D6AFD-0D81-41D6-B06E-03D93D206C4B}" srcId="{F5456301-B1A8-4632-B5A8-21D52D5EC453}" destId="{6369E9A1-8300-4573-9723-BABF8CFF9259}" srcOrd="1" destOrd="0" parTransId="{01107B55-67E5-4958-AE6B-25C9516F76D2}" sibTransId="{AFA1B555-EEBB-4D60-82F0-ABDE5487D9FB}"/>
    <dgm:cxn modelId="{279C7F6C-4C6C-4406-B85D-857306ADDF92}" type="presParOf" srcId="{FD53EC24-81B6-4795-B86B-B0ED79639F4F}" destId="{88F8EE39-8829-46EC-9AC3-3AEC74B7485C}" srcOrd="0" destOrd="0" presId="urn:microsoft.com/office/officeart/2008/layout/NameandTitleOrganizationalChart"/>
    <dgm:cxn modelId="{6A448D31-25C2-4B48-80C5-FB83438A0430}" type="presParOf" srcId="{88F8EE39-8829-46EC-9AC3-3AEC74B7485C}" destId="{0486DE01-15DB-46DF-B488-03B8524B8843}" srcOrd="0" destOrd="0" presId="urn:microsoft.com/office/officeart/2008/layout/NameandTitleOrganizationalChart"/>
    <dgm:cxn modelId="{8D6FA74B-1F7D-4901-89A5-8729681946A7}" type="presParOf" srcId="{0486DE01-15DB-46DF-B488-03B8524B8843}" destId="{D17B3A29-19E4-4856-8363-FF85721AB710}" srcOrd="0" destOrd="0" presId="urn:microsoft.com/office/officeart/2008/layout/NameandTitleOrganizationalChart"/>
    <dgm:cxn modelId="{0A1C619C-A57E-40D0-B0B3-1FC86F9DC72D}" type="presParOf" srcId="{0486DE01-15DB-46DF-B488-03B8524B8843}" destId="{FC631D9F-76C5-43EF-B73B-7F1CB57F4D75}" srcOrd="1" destOrd="0" presId="urn:microsoft.com/office/officeart/2008/layout/NameandTitleOrganizationalChart"/>
    <dgm:cxn modelId="{88785121-B57E-4384-B072-3AF79091D810}" type="presParOf" srcId="{0486DE01-15DB-46DF-B488-03B8524B8843}" destId="{82504A14-F1B2-4956-B7F5-E5EC88E469F5}" srcOrd="2" destOrd="0" presId="urn:microsoft.com/office/officeart/2008/layout/NameandTitleOrganizationalChart"/>
    <dgm:cxn modelId="{D64C6AED-D603-45E1-89C1-62187C13C4F3}" type="presParOf" srcId="{88F8EE39-8829-46EC-9AC3-3AEC74B7485C}" destId="{C30456B1-48AF-4853-88E2-D1A81302D0DE}" srcOrd="1" destOrd="0" presId="urn:microsoft.com/office/officeart/2008/layout/NameandTitleOrganizationalChart"/>
    <dgm:cxn modelId="{660BE695-EF6D-4D77-B3FA-20C00BB52C48}" type="presParOf" srcId="{C30456B1-48AF-4853-88E2-D1A81302D0DE}" destId="{513CE52B-B2BC-414E-AE81-16EBE93139F5}" srcOrd="0" destOrd="0" presId="urn:microsoft.com/office/officeart/2008/layout/NameandTitleOrganizationalChart"/>
    <dgm:cxn modelId="{37960699-FA25-43A6-8280-C2D863B4E8D5}" type="presParOf" srcId="{C30456B1-48AF-4853-88E2-D1A81302D0DE}" destId="{A9B956DF-1112-4011-91C2-10B90C91999C}" srcOrd="1" destOrd="0" presId="urn:microsoft.com/office/officeart/2008/layout/NameandTitleOrganizationalChart"/>
    <dgm:cxn modelId="{9146079F-C26C-4E06-BEC3-065E042BC18C}" type="presParOf" srcId="{A9B956DF-1112-4011-91C2-10B90C91999C}" destId="{357DA3A1-BBAA-4EF5-9B21-B949DF48863B}" srcOrd="0" destOrd="0" presId="urn:microsoft.com/office/officeart/2008/layout/NameandTitleOrganizationalChart"/>
    <dgm:cxn modelId="{4FF902DA-0527-4F3E-93FA-0CD2CC2E7675}" type="presParOf" srcId="{357DA3A1-BBAA-4EF5-9B21-B949DF48863B}" destId="{9162CB8B-C579-4C6B-8F58-DF7CA98FB678}" srcOrd="0" destOrd="0" presId="urn:microsoft.com/office/officeart/2008/layout/NameandTitleOrganizationalChart"/>
    <dgm:cxn modelId="{79BA89F7-11D9-4870-8C20-D1DF9D560709}" type="presParOf" srcId="{357DA3A1-BBAA-4EF5-9B21-B949DF48863B}" destId="{626EC713-B0B5-431A-87DA-C322AB6E0ACF}" srcOrd="1" destOrd="0" presId="urn:microsoft.com/office/officeart/2008/layout/NameandTitleOrganizationalChart"/>
    <dgm:cxn modelId="{42B29E7F-CF29-4A2C-8127-7E6BB66225D7}" type="presParOf" srcId="{357DA3A1-BBAA-4EF5-9B21-B949DF48863B}" destId="{2956F07C-3F86-4BBB-AF29-AC782E2A9B4A}" srcOrd="2" destOrd="0" presId="urn:microsoft.com/office/officeart/2008/layout/NameandTitleOrganizationalChart"/>
    <dgm:cxn modelId="{37311C3D-81F6-45D6-97F8-0722BD72BDEA}" type="presParOf" srcId="{A9B956DF-1112-4011-91C2-10B90C91999C}" destId="{EC6AC0BF-A6FB-40E4-B2C6-3A3BF15094F3}" srcOrd="1" destOrd="0" presId="urn:microsoft.com/office/officeart/2008/layout/NameandTitleOrganizationalChart"/>
    <dgm:cxn modelId="{CBC5AED6-BC9E-4CE6-993A-9299033B0DD0}" type="presParOf" srcId="{EC6AC0BF-A6FB-40E4-B2C6-3A3BF15094F3}" destId="{C9FAA5D4-E2AE-46C0-88D4-9C7D425A5292}" srcOrd="0" destOrd="0" presId="urn:microsoft.com/office/officeart/2008/layout/NameandTitleOrganizationalChart"/>
    <dgm:cxn modelId="{12477FC6-BFEB-4278-A496-D7E9540378F6}" type="presParOf" srcId="{EC6AC0BF-A6FB-40E4-B2C6-3A3BF15094F3}" destId="{F1ADEDCA-20F8-4DF8-8E74-31AAC9896D69}" srcOrd="1" destOrd="0" presId="urn:microsoft.com/office/officeart/2008/layout/NameandTitleOrganizationalChart"/>
    <dgm:cxn modelId="{64F280B5-13B9-49CD-A158-222A68B9EFAF}" type="presParOf" srcId="{F1ADEDCA-20F8-4DF8-8E74-31AAC9896D69}" destId="{E01D07E9-26DF-4F06-92EF-6155E86086DC}" srcOrd="0" destOrd="0" presId="urn:microsoft.com/office/officeart/2008/layout/NameandTitleOrganizationalChart"/>
    <dgm:cxn modelId="{4D0F0DAE-467F-4236-8DB6-D2D95FC2851D}" type="presParOf" srcId="{E01D07E9-26DF-4F06-92EF-6155E86086DC}" destId="{644C790E-40F4-430D-B894-D7E8FD3AD281}" srcOrd="0" destOrd="0" presId="urn:microsoft.com/office/officeart/2008/layout/NameandTitleOrganizationalChart"/>
    <dgm:cxn modelId="{17F69CCA-C818-4E6D-9D21-501BD14F0D72}" type="presParOf" srcId="{E01D07E9-26DF-4F06-92EF-6155E86086DC}" destId="{92E0156E-2DA9-481E-B9A2-A1BBB04B3EFA}" srcOrd="1" destOrd="0" presId="urn:microsoft.com/office/officeart/2008/layout/NameandTitleOrganizationalChart"/>
    <dgm:cxn modelId="{389EFB55-D0A6-4729-AC56-95BBDAA4E2F0}" type="presParOf" srcId="{E01D07E9-26DF-4F06-92EF-6155E86086DC}" destId="{A133E6B2-62FB-416B-8894-91423CE8E9FD}" srcOrd="2" destOrd="0" presId="urn:microsoft.com/office/officeart/2008/layout/NameandTitleOrganizationalChart"/>
    <dgm:cxn modelId="{58FBF9E5-7AD8-4FDA-83A0-A4E4804CBB7F}" type="presParOf" srcId="{F1ADEDCA-20F8-4DF8-8E74-31AAC9896D69}" destId="{5DF7D626-78DD-43E0-A72D-6109CC0F7CA3}" srcOrd="1" destOrd="0" presId="urn:microsoft.com/office/officeart/2008/layout/NameandTitleOrganizationalChart"/>
    <dgm:cxn modelId="{0CEA3F0E-A5CC-4121-97BD-317FDF7777A1}" type="presParOf" srcId="{F1ADEDCA-20F8-4DF8-8E74-31AAC9896D69}" destId="{5048F1FE-F58A-477A-986A-AC3E402F968C}" srcOrd="2" destOrd="0" presId="urn:microsoft.com/office/officeart/2008/layout/NameandTitleOrganizationalChart"/>
    <dgm:cxn modelId="{907E4E0B-3801-44F6-AFD4-8087A5CD022A}" type="presParOf" srcId="{EC6AC0BF-A6FB-40E4-B2C6-3A3BF15094F3}" destId="{6C402C2E-9804-41A5-A249-8D6E79374F0C}" srcOrd="2" destOrd="0" presId="urn:microsoft.com/office/officeart/2008/layout/NameandTitleOrganizationalChart"/>
    <dgm:cxn modelId="{5DFFCFF7-61A0-4F0B-91F3-CE27C434790D}" type="presParOf" srcId="{EC6AC0BF-A6FB-40E4-B2C6-3A3BF15094F3}" destId="{7135C867-AEBF-4855-B3EB-5D503546F084}" srcOrd="3" destOrd="0" presId="urn:microsoft.com/office/officeart/2008/layout/NameandTitleOrganizationalChart"/>
    <dgm:cxn modelId="{902926C4-FAF6-4DD2-BC00-A34A90E68159}" type="presParOf" srcId="{7135C867-AEBF-4855-B3EB-5D503546F084}" destId="{4FC7514B-F3BC-45AE-AD9C-948C49FFF80D}" srcOrd="0" destOrd="0" presId="urn:microsoft.com/office/officeart/2008/layout/NameandTitleOrganizationalChart"/>
    <dgm:cxn modelId="{0F43D89F-60C4-4650-8C4F-7CC47890A613}" type="presParOf" srcId="{4FC7514B-F3BC-45AE-AD9C-948C49FFF80D}" destId="{5FAF8B05-CE05-42E5-B355-6FA30B4A9E35}" srcOrd="0" destOrd="0" presId="urn:microsoft.com/office/officeart/2008/layout/NameandTitleOrganizationalChart"/>
    <dgm:cxn modelId="{87F9FB2C-3394-4438-B0E2-197C3F793F5E}" type="presParOf" srcId="{4FC7514B-F3BC-45AE-AD9C-948C49FFF80D}" destId="{7277200C-278C-4492-A38F-EA539F677FDB}" srcOrd="1" destOrd="0" presId="urn:microsoft.com/office/officeart/2008/layout/NameandTitleOrganizationalChart"/>
    <dgm:cxn modelId="{62624346-9CE6-4E7B-862E-CE18E336F954}" type="presParOf" srcId="{4FC7514B-F3BC-45AE-AD9C-948C49FFF80D}" destId="{8D584446-3D42-41F8-834F-587F046B0C10}" srcOrd="2" destOrd="0" presId="urn:microsoft.com/office/officeart/2008/layout/NameandTitleOrganizationalChart"/>
    <dgm:cxn modelId="{1FF3F3E5-2D93-45DB-9E75-5A7C94C29B4E}" type="presParOf" srcId="{7135C867-AEBF-4855-B3EB-5D503546F084}" destId="{A355DD53-7824-437F-A458-C2B7849A697D}" srcOrd="1" destOrd="0" presId="urn:microsoft.com/office/officeart/2008/layout/NameandTitleOrganizationalChart"/>
    <dgm:cxn modelId="{785DC962-873E-476B-910A-49EC234E9935}" type="presParOf" srcId="{7135C867-AEBF-4855-B3EB-5D503546F084}" destId="{99A465EA-C960-4221-941C-2EB2F8B8D958}" srcOrd="2" destOrd="0" presId="urn:microsoft.com/office/officeart/2008/layout/NameandTitleOrganizationalChart"/>
    <dgm:cxn modelId="{C5577786-464D-4784-A662-EF61C4790F61}" type="presParOf" srcId="{99A465EA-C960-4221-941C-2EB2F8B8D958}" destId="{602033D3-03CE-4F48-80CD-5D620C5D13C0}" srcOrd="0" destOrd="0" presId="urn:microsoft.com/office/officeart/2008/layout/NameandTitleOrganizationalChart"/>
    <dgm:cxn modelId="{35CC7D8B-E1E9-4534-98CF-0AE6584177D0}" type="presParOf" srcId="{99A465EA-C960-4221-941C-2EB2F8B8D958}" destId="{D531F7D9-9FAE-4893-A740-6D177AEB1720}" srcOrd="1" destOrd="0" presId="urn:microsoft.com/office/officeart/2008/layout/NameandTitleOrganizationalChart"/>
    <dgm:cxn modelId="{C6B088BE-250C-4B24-9172-C42208624D8D}" type="presParOf" srcId="{D531F7D9-9FAE-4893-A740-6D177AEB1720}" destId="{0C1BD7EB-8F50-47EB-81B3-E85FA5E266DE}" srcOrd="0" destOrd="0" presId="urn:microsoft.com/office/officeart/2008/layout/NameandTitleOrganizationalChart"/>
    <dgm:cxn modelId="{4349ACA2-2734-4753-BE80-00431402EFD2}" type="presParOf" srcId="{0C1BD7EB-8F50-47EB-81B3-E85FA5E266DE}" destId="{5264FBEE-D609-44D1-85C7-EFC719EA303D}" srcOrd="0" destOrd="0" presId="urn:microsoft.com/office/officeart/2008/layout/NameandTitleOrganizationalChart"/>
    <dgm:cxn modelId="{C1BE5EC5-1221-4C94-863F-FC04FF2D552E}" type="presParOf" srcId="{0C1BD7EB-8F50-47EB-81B3-E85FA5E266DE}" destId="{D64FF604-2E60-44BA-ACAB-5BBF9FFE02D5}" srcOrd="1" destOrd="0" presId="urn:microsoft.com/office/officeart/2008/layout/NameandTitleOrganizationalChart"/>
    <dgm:cxn modelId="{107966BA-B62C-4ADB-9934-51019A27FC43}" type="presParOf" srcId="{0C1BD7EB-8F50-47EB-81B3-E85FA5E266DE}" destId="{389D49BB-FFC8-4ADB-BEB1-1AC99BB76F62}" srcOrd="2" destOrd="0" presId="urn:microsoft.com/office/officeart/2008/layout/NameandTitleOrganizationalChart"/>
    <dgm:cxn modelId="{CA942F0C-355B-417D-ABA6-6271F32F440B}" type="presParOf" srcId="{D531F7D9-9FAE-4893-A740-6D177AEB1720}" destId="{EB380E76-5812-4C67-B94D-D1203026DF0B}" srcOrd="1" destOrd="0" presId="urn:microsoft.com/office/officeart/2008/layout/NameandTitleOrganizationalChart"/>
    <dgm:cxn modelId="{3A317938-14DB-4FE9-810D-AAE0671F7CB6}" type="presParOf" srcId="{D531F7D9-9FAE-4893-A740-6D177AEB1720}" destId="{7E063A78-D6D4-4F87-85FD-1EFB274B8777}" srcOrd="2" destOrd="0" presId="urn:microsoft.com/office/officeart/2008/layout/NameandTitleOrganizationalChart"/>
    <dgm:cxn modelId="{19182489-E25C-4F28-9290-F36868F5008E}" type="presParOf" srcId="{A9B956DF-1112-4011-91C2-10B90C91999C}" destId="{DB6055F1-2698-4C06-BE99-D3E17AC09156}" srcOrd="2" destOrd="0" presId="urn:microsoft.com/office/officeart/2008/layout/NameandTitleOrganizationalChart"/>
    <dgm:cxn modelId="{0BA11BE4-795D-4E90-B231-F62F3BEE59B3}" type="presParOf" srcId="{C30456B1-48AF-4853-88E2-D1A81302D0DE}" destId="{89F37AE8-71F2-46D0-ACBF-805BC0CA76B4}" srcOrd="2" destOrd="0" presId="urn:microsoft.com/office/officeart/2008/layout/NameandTitleOrganizationalChart"/>
    <dgm:cxn modelId="{C744657E-B2AE-43EA-85E3-8D76C28D7966}" type="presParOf" srcId="{C30456B1-48AF-4853-88E2-D1A81302D0DE}" destId="{02A6309B-D04F-454D-B637-D4BDD3B7BADC}" srcOrd="3" destOrd="0" presId="urn:microsoft.com/office/officeart/2008/layout/NameandTitleOrganizationalChart"/>
    <dgm:cxn modelId="{9BF50DCC-AEDA-49FE-B3EC-B7AD4D0A5B3A}" type="presParOf" srcId="{02A6309B-D04F-454D-B637-D4BDD3B7BADC}" destId="{3716720D-7E4B-4E02-B4FE-A78351B95DCB}" srcOrd="0" destOrd="0" presId="urn:microsoft.com/office/officeart/2008/layout/NameandTitleOrganizationalChart"/>
    <dgm:cxn modelId="{AA59CAB7-0762-430E-9DE9-290FB4741480}" type="presParOf" srcId="{3716720D-7E4B-4E02-B4FE-A78351B95DCB}" destId="{8EDF687F-80CD-4EB6-A396-DA81DE15A718}" srcOrd="0" destOrd="0" presId="urn:microsoft.com/office/officeart/2008/layout/NameandTitleOrganizationalChart"/>
    <dgm:cxn modelId="{31E1ED94-FFB8-4EF2-A444-A1A75134B98E}" type="presParOf" srcId="{3716720D-7E4B-4E02-B4FE-A78351B95DCB}" destId="{2BA3957F-47E6-41C0-831A-0344210DCEF7}" srcOrd="1" destOrd="0" presId="urn:microsoft.com/office/officeart/2008/layout/NameandTitleOrganizationalChart"/>
    <dgm:cxn modelId="{0F30C52B-7DFF-4DE4-93B9-F1B0D0ED0556}" type="presParOf" srcId="{3716720D-7E4B-4E02-B4FE-A78351B95DCB}" destId="{8D7D8427-607D-4431-A7BF-A6C7CD2C475D}" srcOrd="2" destOrd="0" presId="urn:microsoft.com/office/officeart/2008/layout/NameandTitleOrganizationalChart"/>
    <dgm:cxn modelId="{855AB8C3-11E8-4A44-BB67-D8E3579C89B9}" type="presParOf" srcId="{02A6309B-D04F-454D-B637-D4BDD3B7BADC}" destId="{50B1EE4A-7E1D-4113-AEC8-1BA785197842}" srcOrd="1" destOrd="0" presId="urn:microsoft.com/office/officeart/2008/layout/NameandTitleOrganizationalChart"/>
    <dgm:cxn modelId="{28443667-31E2-48DD-AB83-16C6092BEA7C}" type="presParOf" srcId="{02A6309B-D04F-454D-B637-D4BDD3B7BADC}" destId="{630FE0BD-DCDD-4C33-B604-7CD4AF227436}" srcOrd="2" destOrd="0" presId="urn:microsoft.com/office/officeart/2008/layout/NameandTitleOrganizationalChart"/>
    <dgm:cxn modelId="{4483DD5D-ABC7-4F60-8110-EF03C58590AF}" type="presParOf" srcId="{C30456B1-48AF-4853-88E2-D1A81302D0DE}" destId="{A3D6A218-5880-49DA-BCE4-BF779B6928D2}" srcOrd="4" destOrd="0" presId="urn:microsoft.com/office/officeart/2008/layout/NameandTitleOrganizationalChart"/>
    <dgm:cxn modelId="{63C4A1FB-D331-47D3-9AA1-FF31DF2FB545}" type="presParOf" srcId="{C30456B1-48AF-4853-88E2-D1A81302D0DE}" destId="{FC60D705-D9FC-49F0-8D8C-7B93B06093FC}" srcOrd="5" destOrd="0" presId="urn:microsoft.com/office/officeart/2008/layout/NameandTitleOrganizationalChart"/>
    <dgm:cxn modelId="{30C8F922-4FC6-4AB1-914B-E3A636DF6AC1}" type="presParOf" srcId="{FC60D705-D9FC-49F0-8D8C-7B93B06093FC}" destId="{282B0D24-C4DD-4731-8E8B-8C42B2BDDBCF}" srcOrd="0" destOrd="0" presId="urn:microsoft.com/office/officeart/2008/layout/NameandTitleOrganizationalChart"/>
    <dgm:cxn modelId="{A03F1F56-187D-4AA2-AFB9-55227CD19B35}" type="presParOf" srcId="{282B0D24-C4DD-4731-8E8B-8C42B2BDDBCF}" destId="{B17AC295-63BC-4988-A917-691424468161}" srcOrd="0" destOrd="0" presId="urn:microsoft.com/office/officeart/2008/layout/NameandTitleOrganizationalChart"/>
    <dgm:cxn modelId="{2AB04424-BE8C-4F88-BDBA-C6BF354BED45}" type="presParOf" srcId="{282B0D24-C4DD-4731-8E8B-8C42B2BDDBCF}" destId="{C5FBFC6D-96B6-41AE-B0A3-92190CD910ED}" srcOrd="1" destOrd="0" presId="urn:microsoft.com/office/officeart/2008/layout/NameandTitleOrganizationalChart"/>
    <dgm:cxn modelId="{B4430508-E40F-4912-86A4-26378C244467}" type="presParOf" srcId="{282B0D24-C4DD-4731-8E8B-8C42B2BDDBCF}" destId="{35DE69EE-6A86-4DD3-9C8C-1FDAA6DDEB27}" srcOrd="2" destOrd="0" presId="urn:microsoft.com/office/officeart/2008/layout/NameandTitleOrganizationalChart"/>
    <dgm:cxn modelId="{A366B051-223C-402C-A87F-91992E26E131}" type="presParOf" srcId="{FC60D705-D9FC-49F0-8D8C-7B93B06093FC}" destId="{246DF534-2363-4C25-93D3-3EBC9AA51340}" srcOrd="1" destOrd="0" presId="urn:microsoft.com/office/officeart/2008/layout/NameandTitleOrganizationalChart"/>
    <dgm:cxn modelId="{B6E01C25-7698-4348-91D3-B4BD40C10CE5}" type="presParOf" srcId="{246DF534-2363-4C25-93D3-3EBC9AA51340}" destId="{3FCD8200-DD0B-40D3-A27C-3B2361ED6A4E}" srcOrd="0" destOrd="0" presId="urn:microsoft.com/office/officeart/2008/layout/NameandTitleOrganizationalChart"/>
    <dgm:cxn modelId="{34543893-E46D-4292-B689-44DC88F30C6B}" type="presParOf" srcId="{246DF534-2363-4C25-93D3-3EBC9AA51340}" destId="{B1FF4811-9BF8-42BA-AF43-5040AF261BD9}" srcOrd="1" destOrd="0" presId="urn:microsoft.com/office/officeart/2008/layout/NameandTitleOrganizationalChart"/>
    <dgm:cxn modelId="{85E8A4C0-7A42-4848-BB75-66ADFEF81EDD}" type="presParOf" srcId="{B1FF4811-9BF8-42BA-AF43-5040AF261BD9}" destId="{4D47D497-15AD-4D7E-91E9-E314B5D26600}" srcOrd="0" destOrd="0" presId="urn:microsoft.com/office/officeart/2008/layout/NameandTitleOrganizationalChart"/>
    <dgm:cxn modelId="{3638A404-5B07-4733-A1C6-C12096D3D63C}" type="presParOf" srcId="{4D47D497-15AD-4D7E-91E9-E314B5D26600}" destId="{62BCDEB3-E6BC-44EF-8166-7AA6E6761B90}" srcOrd="0" destOrd="0" presId="urn:microsoft.com/office/officeart/2008/layout/NameandTitleOrganizationalChart"/>
    <dgm:cxn modelId="{B812A0D6-D97C-461D-80BA-B8243A550DF6}" type="presParOf" srcId="{4D47D497-15AD-4D7E-91E9-E314B5D26600}" destId="{821E742E-E7AC-4DEE-B488-515C8E7D9F89}" srcOrd="1" destOrd="0" presId="urn:microsoft.com/office/officeart/2008/layout/NameandTitleOrganizationalChart"/>
    <dgm:cxn modelId="{EC2DAD89-8BF9-4FD0-8FF8-5B2182088EC1}" type="presParOf" srcId="{4D47D497-15AD-4D7E-91E9-E314B5D26600}" destId="{ED438BD6-3B2C-4BAD-AF09-35AE18747B26}" srcOrd="2" destOrd="0" presId="urn:microsoft.com/office/officeart/2008/layout/NameandTitleOrganizationalChart"/>
    <dgm:cxn modelId="{E9997ACD-98D7-4A66-8E0F-2791D8D18395}" type="presParOf" srcId="{B1FF4811-9BF8-42BA-AF43-5040AF261BD9}" destId="{67794B60-1BC3-4BA9-9852-2F1C26E91B26}" srcOrd="1" destOrd="0" presId="urn:microsoft.com/office/officeart/2008/layout/NameandTitleOrganizationalChart"/>
    <dgm:cxn modelId="{D7EDDA59-3E8D-4926-87D1-A80A1F292851}" type="presParOf" srcId="{B1FF4811-9BF8-42BA-AF43-5040AF261BD9}" destId="{516977EB-7BCD-41DC-B74F-7672B630B669}" srcOrd="2" destOrd="0" presId="urn:microsoft.com/office/officeart/2008/layout/NameandTitleOrganizationalChart"/>
    <dgm:cxn modelId="{EB577C90-1A5B-423A-8B14-16A30E7B5A53}" type="presParOf" srcId="{246DF534-2363-4C25-93D3-3EBC9AA51340}" destId="{C910F973-A260-494B-BBE7-B2CCAC5724B9}" srcOrd="2" destOrd="0" presId="urn:microsoft.com/office/officeart/2008/layout/NameandTitleOrganizationalChart"/>
    <dgm:cxn modelId="{56576A2F-4898-4823-BB13-67EAFA18F66F}" type="presParOf" srcId="{246DF534-2363-4C25-93D3-3EBC9AA51340}" destId="{7EA610E6-F36A-44D0-B21E-DB38558FF287}" srcOrd="3" destOrd="0" presId="urn:microsoft.com/office/officeart/2008/layout/NameandTitleOrganizationalChart"/>
    <dgm:cxn modelId="{5BE8D8F7-6A3D-4A5A-AC36-E6623ED53D5D}" type="presParOf" srcId="{7EA610E6-F36A-44D0-B21E-DB38558FF287}" destId="{19EE43D7-7531-4643-9A1F-448298109C43}" srcOrd="0" destOrd="0" presId="urn:microsoft.com/office/officeart/2008/layout/NameandTitleOrganizationalChart"/>
    <dgm:cxn modelId="{5454E051-2DE3-4C20-9C0E-F8DDD48DE328}" type="presParOf" srcId="{19EE43D7-7531-4643-9A1F-448298109C43}" destId="{081B6185-24C5-410E-944F-032BDCBAC452}" srcOrd="0" destOrd="0" presId="urn:microsoft.com/office/officeart/2008/layout/NameandTitleOrganizationalChart"/>
    <dgm:cxn modelId="{D17BC5FB-8E5C-42F9-8C7B-87E8BC05B6F8}" type="presParOf" srcId="{19EE43D7-7531-4643-9A1F-448298109C43}" destId="{7EFE932E-EC66-4351-B131-7E625AF9ECCC}" srcOrd="1" destOrd="0" presId="urn:microsoft.com/office/officeart/2008/layout/NameandTitleOrganizationalChart"/>
    <dgm:cxn modelId="{628E404B-C992-4F74-A528-4B216EAB5096}" type="presParOf" srcId="{19EE43D7-7531-4643-9A1F-448298109C43}" destId="{DAF6742F-849C-4F01-9D4A-92D555B4024A}" srcOrd="2" destOrd="0" presId="urn:microsoft.com/office/officeart/2008/layout/NameandTitleOrganizationalChart"/>
    <dgm:cxn modelId="{6C5DB3F8-8AE0-42B1-8BD6-715418DE0790}" type="presParOf" srcId="{7EA610E6-F36A-44D0-B21E-DB38558FF287}" destId="{8297570C-CDDF-4CF9-A72B-84859C47CAA1}" srcOrd="1" destOrd="0" presId="urn:microsoft.com/office/officeart/2008/layout/NameandTitleOrganizationalChart"/>
    <dgm:cxn modelId="{E7C91DE1-7B17-4C5E-BA8E-9147C70FD511}" type="presParOf" srcId="{8297570C-CDDF-4CF9-A72B-84859C47CAA1}" destId="{B4F947E5-78C6-4386-8E14-2ABB6131E5DF}" srcOrd="0" destOrd="0" presId="urn:microsoft.com/office/officeart/2008/layout/NameandTitleOrganizationalChart"/>
    <dgm:cxn modelId="{EC938321-7CA7-44A7-98D2-45919E9F00CD}" type="presParOf" srcId="{8297570C-CDDF-4CF9-A72B-84859C47CAA1}" destId="{F763754C-39E5-4256-87E8-B6B10A20B852}" srcOrd="1" destOrd="0" presId="urn:microsoft.com/office/officeart/2008/layout/NameandTitleOrganizationalChart"/>
    <dgm:cxn modelId="{3BC1F56E-F7CA-4849-BFA9-DB0AA4634176}" type="presParOf" srcId="{F763754C-39E5-4256-87E8-B6B10A20B852}" destId="{2BAD0252-BA2D-47F1-896B-9B4FD9F13DE1}" srcOrd="0" destOrd="0" presId="urn:microsoft.com/office/officeart/2008/layout/NameandTitleOrganizationalChart"/>
    <dgm:cxn modelId="{79DE9975-EED7-4179-9A87-C84F45ED2E43}" type="presParOf" srcId="{2BAD0252-BA2D-47F1-896B-9B4FD9F13DE1}" destId="{66ADB073-5C8A-427A-81BD-66B3DFE75E91}" srcOrd="0" destOrd="0" presId="urn:microsoft.com/office/officeart/2008/layout/NameandTitleOrganizationalChart"/>
    <dgm:cxn modelId="{B28F42F2-174B-4BF8-B134-A903C107C145}" type="presParOf" srcId="{2BAD0252-BA2D-47F1-896B-9B4FD9F13DE1}" destId="{BE999FAC-C070-425C-8F8B-C06CB4B06D32}" srcOrd="1" destOrd="0" presId="urn:microsoft.com/office/officeart/2008/layout/NameandTitleOrganizationalChart"/>
    <dgm:cxn modelId="{762CA611-CB4F-481B-A3C5-5F8DF7278911}" type="presParOf" srcId="{2BAD0252-BA2D-47F1-896B-9B4FD9F13DE1}" destId="{82B8FEB3-6D33-40B8-A2F5-777F122D8106}" srcOrd="2" destOrd="0" presId="urn:microsoft.com/office/officeart/2008/layout/NameandTitleOrganizationalChart"/>
    <dgm:cxn modelId="{B19A0558-0548-483A-AA81-452745917BE3}" type="presParOf" srcId="{F763754C-39E5-4256-87E8-B6B10A20B852}" destId="{2F7C386D-BFED-43FB-A797-0E809FE0B53D}" srcOrd="1" destOrd="0" presId="urn:microsoft.com/office/officeart/2008/layout/NameandTitleOrganizationalChart"/>
    <dgm:cxn modelId="{0B4F7A36-26D6-490E-A46A-3C65B69ED5D6}" type="presParOf" srcId="{F763754C-39E5-4256-87E8-B6B10A20B852}" destId="{72E6E578-261C-4105-AE28-A272FD81D785}" srcOrd="2" destOrd="0" presId="urn:microsoft.com/office/officeart/2008/layout/NameandTitleOrganizationalChart"/>
    <dgm:cxn modelId="{AF001680-67F0-44CD-A8B5-A54A5E7EEC7B}" type="presParOf" srcId="{8297570C-CDDF-4CF9-A72B-84859C47CAA1}" destId="{B686E333-59DC-4F02-AE5A-38B1FE51832D}" srcOrd="2" destOrd="0" presId="urn:microsoft.com/office/officeart/2008/layout/NameandTitleOrganizationalChart"/>
    <dgm:cxn modelId="{CEB7F779-68AA-45EE-BD08-0E8B61AB96E8}" type="presParOf" srcId="{8297570C-CDDF-4CF9-A72B-84859C47CAA1}" destId="{896595B0-13D2-4B0D-AA2A-5E40F45188A1}" srcOrd="3" destOrd="0" presId="urn:microsoft.com/office/officeart/2008/layout/NameandTitleOrganizationalChart"/>
    <dgm:cxn modelId="{97B8A19F-0436-4DB4-8D98-168549D59F9B}" type="presParOf" srcId="{896595B0-13D2-4B0D-AA2A-5E40F45188A1}" destId="{DBEA187B-1D25-4C55-B70B-E7D6FF5E7DD4}" srcOrd="0" destOrd="0" presId="urn:microsoft.com/office/officeart/2008/layout/NameandTitleOrganizationalChart"/>
    <dgm:cxn modelId="{C9C121B0-8DDA-448A-93ED-4EBD3BA79E17}" type="presParOf" srcId="{DBEA187B-1D25-4C55-B70B-E7D6FF5E7DD4}" destId="{A78C22BB-427C-4107-8E98-E685318279A5}" srcOrd="0" destOrd="0" presId="urn:microsoft.com/office/officeart/2008/layout/NameandTitleOrganizationalChart"/>
    <dgm:cxn modelId="{15950796-D5E5-4B17-9987-FF867B6EEF23}" type="presParOf" srcId="{DBEA187B-1D25-4C55-B70B-E7D6FF5E7DD4}" destId="{AB8FCF9B-D365-467C-A817-598CB268420F}" srcOrd="1" destOrd="0" presId="urn:microsoft.com/office/officeart/2008/layout/NameandTitleOrganizationalChart"/>
    <dgm:cxn modelId="{80FEF8B5-990C-4F79-8217-32BC453B4896}" type="presParOf" srcId="{DBEA187B-1D25-4C55-B70B-E7D6FF5E7DD4}" destId="{CD37D1FB-7BC2-4F3C-9427-D61C4CC79F1E}" srcOrd="2" destOrd="0" presId="urn:microsoft.com/office/officeart/2008/layout/NameandTitleOrganizationalChart"/>
    <dgm:cxn modelId="{5C57FB89-3B9C-4874-A06B-8C094D03E317}" type="presParOf" srcId="{896595B0-13D2-4B0D-AA2A-5E40F45188A1}" destId="{F454D5EE-1114-4CC1-8B95-5108DCE752E2}" srcOrd="1" destOrd="0" presId="urn:microsoft.com/office/officeart/2008/layout/NameandTitleOrganizationalChart"/>
    <dgm:cxn modelId="{BBD9A993-2EE5-4BAA-9812-809FEF43B6DA}" type="presParOf" srcId="{F454D5EE-1114-4CC1-8B95-5108DCE752E2}" destId="{8006E018-70AA-4F71-A378-070A40A2EE64}" srcOrd="0" destOrd="0" presId="urn:microsoft.com/office/officeart/2008/layout/NameandTitleOrganizationalChart"/>
    <dgm:cxn modelId="{8A09B5CA-D870-4A0F-93FC-2B709481E13D}" type="presParOf" srcId="{F454D5EE-1114-4CC1-8B95-5108DCE752E2}" destId="{E114692D-D945-4E65-85FA-B1146161C2AB}" srcOrd="1" destOrd="0" presId="urn:microsoft.com/office/officeart/2008/layout/NameandTitleOrganizationalChart"/>
    <dgm:cxn modelId="{0C5FA2D9-EBDA-4821-82D3-44750A440BCB}" type="presParOf" srcId="{E114692D-D945-4E65-85FA-B1146161C2AB}" destId="{944D8851-8D77-45CF-BE90-98B09BF0F78D}" srcOrd="0" destOrd="0" presId="urn:microsoft.com/office/officeart/2008/layout/NameandTitleOrganizationalChart"/>
    <dgm:cxn modelId="{23D72C5D-3AB7-4EFE-8DA4-1FC58EF395CD}" type="presParOf" srcId="{944D8851-8D77-45CF-BE90-98B09BF0F78D}" destId="{48F0D724-AFF2-4586-BF44-138024DE0FD3}" srcOrd="0" destOrd="0" presId="urn:microsoft.com/office/officeart/2008/layout/NameandTitleOrganizationalChart"/>
    <dgm:cxn modelId="{7465C682-8A15-4232-BBBE-9ADB0BF21CC8}" type="presParOf" srcId="{944D8851-8D77-45CF-BE90-98B09BF0F78D}" destId="{52C70F35-3E46-4146-95BB-8ED581AE0D18}" srcOrd="1" destOrd="0" presId="urn:microsoft.com/office/officeart/2008/layout/NameandTitleOrganizationalChart"/>
    <dgm:cxn modelId="{337BCF37-8D6F-4F6A-86BB-0F4402796AC3}" type="presParOf" srcId="{944D8851-8D77-45CF-BE90-98B09BF0F78D}" destId="{EDBB81A4-3799-45D4-8F71-EDE8B4577B87}" srcOrd="2" destOrd="0" presId="urn:microsoft.com/office/officeart/2008/layout/NameandTitleOrganizationalChart"/>
    <dgm:cxn modelId="{969FD696-7AE4-4568-888B-BE1CD4B0DFCF}" type="presParOf" srcId="{E114692D-D945-4E65-85FA-B1146161C2AB}" destId="{F469C17C-B8B0-4FC8-BA92-1FEDCC03E33E}" srcOrd="1" destOrd="0" presId="urn:microsoft.com/office/officeart/2008/layout/NameandTitleOrganizationalChart"/>
    <dgm:cxn modelId="{5DA8FC9F-DFA4-4DC2-BF53-10632B2A37EF}" type="presParOf" srcId="{E114692D-D945-4E65-85FA-B1146161C2AB}" destId="{EDF507C6-F60B-4A0E-BE20-C5C1BCD47581}" srcOrd="2" destOrd="0" presId="urn:microsoft.com/office/officeart/2008/layout/NameandTitleOrganizationalChart"/>
    <dgm:cxn modelId="{2AED5B42-E56C-40D9-8998-E94A737C39E6}" type="presParOf" srcId="{896595B0-13D2-4B0D-AA2A-5E40F45188A1}" destId="{835BBDE7-7426-468D-9A6D-96AE64A0DAFA}" srcOrd="2" destOrd="0" presId="urn:microsoft.com/office/officeart/2008/layout/NameandTitleOrganizationalChart"/>
    <dgm:cxn modelId="{A717A859-807B-41C6-866D-D54F8A6B8385}" type="presParOf" srcId="{7EA610E6-F36A-44D0-B21E-DB38558FF287}" destId="{80F7B7B8-AD6E-4BDB-A5D1-CA1A9254FC31}" srcOrd="2" destOrd="0" presId="urn:microsoft.com/office/officeart/2008/layout/NameandTitleOrganizationalChart"/>
    <dgm:cxn modelId="{D33DA5F4-AD76-44DD-956C-0A01651110C7}" type="presParOf" srcId="{FC60D705-D9FC-49F0-8D8C-7B93B06093FC}" destId="{6F267204-04D5-4457-B364-798E03453ECC}" srcOrd="2" destOrd="0" presId="urn:microsoft.com/office/officeart/2008/layout/NameandTitleOrganizationalChart"/>
    <dgm:cxn modelId="{E28700D1-516E-4AE0-A57C-FABFC3997208}" type="presParOf" srcId="{88F8EE39-8829-46EC-9AC3-3AEC74B7485C}" destId="{6F673D6C-866D-450B-92BC-3CC041B8AC37}" srcOrd="2" destOrd="0" presId="urn:microsoft.com/office/officeart/2008/layout/NameandTitleOrganizational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54BDBBE-1C96-49AE-B049-1A5934110D5C}" type="doc">
      <dgm:prSet loTypeId="urn:microsoft.com/office/officeart/2008/layout/NameandTitleOrganizationalChart" loCatId="hierarchy" qsTypeId="urn:microsoft.com/office/officeart/2005/8/quickstyle/simple2" qsCatId="simple" csTypeId="urn:microsoft.com/office/officeart/2005/8/colors/accent1_2" csCatId="accent1" phldr="1"/>
      <dgm:spPr/>
      <dgm:t>
        <a:bodyPr/>
        <a:lstStyle/>
        <a:p>
          <a:endParaRPr lang="fr-FR"/>
        </a:p>
      </dgm:t>
    </dgm:pt>
    <dgm:pt modelId="{6369E9A1-8300-4573-9723-BABF8CFF9259}">
      <dgm:prSet custT="1"/>
      <dgm:spPr>
        <a:solidFill>
          <a:schemeClr val="accent2"/>
        </a:solidFill>
      </dgm:spPr>
      <dgm:t>
        <a:bodyPr/>
        <a:lstStyle/>
        <a:p>
          <a:r>
            <a:rPr lang="fr-FR" sz="1200" b="1"/>
            <a:t>1 718</a:t>
          </a:r>
          <a:r>
            <a:rPr lang="fr-FR" sz="1200" b="0"/>
            <a:t> dossiers</a:t>
          </a:r>
          <a:r>
            <a:rPr lang="fr-FR" sz="1200" b="1"/>
            <a:t> </a:t>
          </a:r>
          <a:r>
            <a:rPr lang="fr-FR" sz="1200" b="0"/>
            <a:t>(21%) pour lesquels le souscripteur a conn</a:t>
          </a:r>
          <a:r>
            <a:rPr lang="fr-FR" sz="1200"/>
            <a:t>u un changement d'entreprise </a:t>
          </a:r>
        </a:p>
      </dgm:t>
    </dgm:pt>
    <dgm:pt modelId="{01107B55-67E5-4958-AE6B-25C9516F76D2}" type="parTrans" cxnId="{814D6AFD-0D81-41D6-B06E-03D93D206C4B}">
      <dgm:prSet/>
      <dgm:spPr/>
      <dgm:t>
        <a:bodyPr/>
        <a:lstStyle/>
        <a:p>
          <a:endParaRPr lang="fr-FR"/>
        </a:p>
      </dgm:t>
    </dgm:pt>
    <dgm:pt modelId="{AFA1B555-EEBB-4D60-82F0-ABDE5487D9FB}" type="sibTrans" cxnId="{814D6AFD-0D81-41D6-B06E-03D93D206C4B}">
      <dgm:prSet custT="1"/>
      <dgm:spPr/>
      <dgm:t>
        <a:bodyPr/>
        <a:lstStyle/>
        <a:p>
          <a:r>
            <a:rPr lang="fr-FR" sz="1200"/>
            <a:t>1 639 personnes</a:t>
          </a:r>
        </a:p>
      </dgm:t>
    </dgm:pt>
    <dgm:pt modelId="{E9523B52-3979-4D9C-839A-1EB49BE9E80E}">
      <dgm:prSet custT="1"/>
      <dgm:spPr>
        <a:solidFill>
          <a:schemeClr val="accent2"/>
        </a:solidFill>
      </dgm:spPr>
      <dgm:t>
        <a:bodyPr/>
        <a:lstStyle/>
        <a:p>
          <a:r>
            <a:rPr lang="fr-FR" sz="1200"/>
            <a:t>dont </a:t>
          </a:r>
          <a:r>
            <a:rPr lang="fr-FR" sz="1200" b="1"/>
            <a:t>728</a:t>
          </a:r>
          <a:r>
            <a:rPr lang="fr-FR" sz="1200" b="0"/>
            <a:t> (42%) pour lesquels le souscripteur a connu un </a:t>
          </a:r>
          <a:r>
            <a:rPr lang="fr-FR" sz="1200"/>
            <a:t>changement </a:t>
          </a:r>
          <a:r>
            <a:rPr lang="fr-FR" sz="1200">
              <a:solidFill>
                <a:schemeClr val="bg1"/>
              </a:solidFill>
            </a:rPr>
            <a:t>de </a:t>
          </a:r>
          <a:r>
            <a:rPr lang="fr-FR" sz="1200" b="1">
              <a:solidFill>
                <a:schemeClr val="bg1"/>
              </a:solidFill>
            </a:rPr>
            <a:t>PCS</a:t>
          </a:r>
        </a:p>
      </dgm:t>
    </dgm:pt>
    <dgm:pt modelId="{0D310B47-A18F-40BD-B286-5B3174274D8C}" type="parTrans" cxnId="{23B0FF6F-1BC7-45F4-B863-92039E53FE37}">
      <dgm:prSet/>
      <dgm:spPr/>
      <dgm:t>
        <a:bodyPr/>
        <a:lstStyle/>
        <a:p>
          <a:endParaRPr lang="fr-FR"/>
        </a:p>
      </dgm:t>
    </dgm:pt>
    <dgm:pt modelId="{773EDE50-15C7-45D0-AD8B-4318E90657F8}" type="sibTrans" cxnId="{23B0FF6F-1BC7-45F4-B863-92039E53FE37}">
      <dgm:prSet custT="1"/>
      <dgm:spPr/>
      <dgm:t>
        <a:bodyPr/>
        <a:lstStyle/>
        <a:p>
          <a:r>
            <a:rPr lang="fr-FR" sz="1200"/>
            <a:t>689 personnes</a:t>
          </a:r>
        </a:p>
      </dgm:t>
    </dgm:pt>
    <dgm:pt modelId="{B7E688F7-9257-4F23-9F91-B668DCF00026}">
      <dgm:prSet custT="1"/>
      <dgm:spPr>
        <a:solidFill>
          <a:schemeClr val="accent2"/>
        </a:solidFill>
      </dgm:spPr>
      <dgm:t>
        <a:bodyPr/>
        <a:lstStyle/>
        <a:p>
          <a:r>
            <a:rPr lang="fr-FR" sz="1200" b="1"/>
            <a:t>6 325</a:t>
          </a:r>
          <a:r>
            <a:rPr lang="fr-FR" sz="1200" b="0"/>
            <a:t> dossiers (79%)</a:t>
          </a:r>
          <a:r>
            <a:rPr lang="fr-FR" sz="1200" b="1"/>
            <a:t> </a:t>
          </a:r>
          <a:r>
            <a:rPr lang="fr-FR" sz="1200"/>
            <a:t>pour lesquels le souscripteur n'a pas connu de changement d'entreprise </a:t>
          </a:r>
        </a:p>
      </dgm:t>
    </dgm:pt>
    <dgm:pt modelId="{8FDF1088-921C-4CC0-B2FD-3A6A834F6FE4}" type="parTrans" cxnId="{920392A8-2D8F-465D-8BB1-38F070EF0ECB}">
      <dgm:prSet/>
      <dgm:spPr/>
      <dgm:t>
        <a:bodyPr/>
        <a:lstStyle/>
        <a:p>
          <a:endParaRPr lang="fr-FR"/>
        </a:p>
      </dgm:t>
    </dgm:pt>
    <dgm:pt modelId="{6AED52BD-5789-4E50-B2E4-9E40755ABD34}" type="sibTrans" cxnId="{920392A8-2D8F-465D-8BB1-38F070EF0ECB}">
      <dgm:prSet custT="1"/>
      <dgm:spPr/>
      <dgm:t>
        <a:bodyPr/>
        <a:lstStyle/>
        <a:p>
          <a:r>
            <a:rPr lang="fr-FR" sz="1200"/>
            <a:t>6 117 personnes</a:t>
          </a:r>
        </a:p>
      </dgm:t>
    </dgm:pt>
    <dgm:pt modelId="{66739AC3-7219-4C24-860F-027C7B522015}">
      <dgm:prSet custT="1"/>
      <dgm:spPr>
        <a:solidFill>
          <a:schemeClr val="accent2"/>
        </a:solidFill>
      </dgm:spPr>
      <dgm:t>
        <a:bodyPr/>
        <a:lstStyle/>
        <a:p>
          <a:r>
            <a:rPr lang="fr-FR" sz="1200"/>
            <a:t>dont </a:t>
          </a:r>
          <a:r>
            <a:rPr lang="fr-FR" sz="1200" b="1"/>
            <a:t>649</a:t>
          </a:r>
          <a:r>
            <a:rPr lang="fr-FR" sz="1200"/>
            <a:t>  (10%) pour lesquels le souscripteur a </a:t>
          </a:r>
          <a:r>
            <a:rPr lang="fr-FR" sz="1200" b="0"/>
            <a:t>connu un </a:t>
          </a:r>
          <a:r>
            <a:rPr lang="fr-FR" sz="1200"/>
            <a:t>changement  </a:t>
          </a:r>
          <a:r>
            <a:rPr lang="fr-FR" sz="1200">
              <a:solidFill>
                <a:schemeClr val="bg1"/>
              </a:solidFill>
            </a:rPr>
            <a:t>de </a:t>
          </a:r>
          <a:r>
            <a:rPr lang="fr-FR" sz="1200" b="1">
              <a:solidFill>
                <a:schemeClr val="bg1"/>
              </a:solidFill>
            </a:rPr>
            <a:t>PCS</a:t>
          </a:r>
          <a:endParaRPr lang="fr-FR" sz="1200">
            <a:solidFill>
              <a:schemeClr val="bg1"/>
            </a:solidFill>
          </a:endParaRPr>
        </a:p>
      </dgm:t>
    </dgm:pt>
    <dgm:pt modelId="{F77E7CEA-BB35-42A5-AFE5-3B086CE61646}" type="parTrans" cxnId="{748CF13F-D3A7-4597-ACDB-7428F8C8415E}">
      <dgm:prSet/>
      <dgm:spPr/>
      <dgm:t>
        <a:bodyPr/>
        <a:lstStyle/>
        <a:p>
          <a:endParaRPr lang="fr-FR"/>
        </a:p>
      </dgm:t>
    </dgm:pt>
    <dgm:pt modelId="{6C25D03B-E406-434F-866D-230E7AFD6329}" type="sibTrans" cxnId="{748CF13F-D3A7-4597-ACDB-7428F8C8415E}">
      <dgm:prSet custT="1"/>
      <dgm:spPr/>
      <dgm:t>
        <a:bodyPr/>
        <a:lstStyle/>
        <a:p>
          <a:r>
            <a:rPr lang="fr-FR" sz="1200"/>
            <a:t>640 personnes</a:t>
          </a:r>
        </a:p>
      </dgm:t>
    </dgm:pt>
    <dgm:pt modelId="{F5456301-B1A8-4632-B5A8-21D52D5EC453}">
      <dgm:prSet custT="1"/>
      <dgm:spPr>
        <a:solidFill>
          <a:schemeClr val="accent2"/>
        </a:solidFill>
      </dgm:spPr>
      <dgm:t>
        <a:bodyPr/>
        <a:lstStyle/>
        <a:p>
          <a:r>
            <a:rPr lang="fr-FR" sz="1200" b="1"/>
            <a:t> 8 043 </a:t>
          </a:r>
          <a:r>
            <a:rPr lang="fr-FR" sz="1200" b="0"/>
            <a:t>dossiers dont le souscripteur est c</a:t>
          </a:r>
          <a:r>
            <a:rPr lang="fr-FR" sz="1200"/>
            <a:t>onnu en DSN  à la validation et 12 mois après la fin de formation</a:t>
          </a:r>
        </a:p>
      </dgm:t>
    </dgm:pt>
    <dgm:pt modelId="{E3716E12-6DFB-4FB5-9D90-5C2ECB767A12}" type="sibTrans" cxnId="{F4A47201-8650-478D-9425-3A2D77555913}">
      <dgm:prSet custT="1"/>
      <dgm:spPr/>
      <dgm:t>
        <a:bodyPr/>
        <a:lstStyle/>
        <a:p>
          <a:r>
            <a:rPr lang="fr-FR" sz="1200"/>
            <a:t>7 739 personnes</a:t>
          </a:r>
          <a:r>
            <a:rPr lang="fr-FR" sz="1400"/>
            <a:t> </a:t>
          </a:r>
        </a:p>
      </dgm:t>
    </dgm:pt>
    <dgm:pt modelId="{144CD72B-F30A-4E1B-B574-F1A7F67A12F0}" type="parTrans" cxnId="{F4A47201-8650-478D-9425-3A2D77555913}">
      <dgm:prSet/>
      <dgm:spPr/>
      <dgm:t>
        <a:bodyPr/>
        <a:lstStyle/>
        <a:p>
          <a:endParaRPr lang="fr-FR"/>
        </a:p>
      </dgm:t>
    </dgm:pt>
    <dgm:pt modelId="{FD53EC24-81B6-4795-B86B-B0ED79639F4F}" type="pres">
      <dgm:prSet presAssocID="{654BDBBE-1C96-49AE-B049-1A5934110D5C}" presName="hierChild1" presStyleCnt="0">
        <dgm:presLayoutVars>
          <dgm:orgChart val="1"/>
          <dgm:chPref val="1"/>
          <dgm:dir/>
          <dgm:animOne val="branch"/>
          <dgm:animLvl val="lvl"/>
          <dgm:resizeHandles/>
        </dgm:presLayoutVars>
      </dgm:prSet>
      <dgm:spPr/>
    </dgm:pt>
    <dgm:pt modelId="{E600C579-76FE-4787-99AE-F5371DF25BC6}" type="pres">
      <dgm:prSet presAssocID="{F5456301-B1A8-4632-B5A8-21D52D5EC453}" presName="hierRoot1" presStyleCnt="0">
        <dgm:presLayoutVars>
          <dgm:hierBranch val="init"/>
        </dgm:presLayoutVars>
      </dgm:prSet>
      <dgm:spPr/>
    </dgm:pt>
    <dgm:pt modelId="{06217545-D7C4-41B5-99F7-F3D0F6FB8995}" type="pres">
      <dgm:prSet presAssocID="{F5456301-B1A8-4632-B5A8-21D52D5EC453}" presName="rootComposite1" presStyleCnt="0"/>
      <dgm:spPr/>
    </dgm:pt>
    <dgm:pt modelId="{2DA2168D-3D06-49EF-9B4A-B1B6C02E76C9}" type="pres">
      <dgm:prSet presAssocID="{F5456301-B1A8-4632-B5A8-21D52D5EC453}" presName="rootText1" presStyleLbl="node0" presStyleIdx="0" presStyleCnt="1" custScaleX="154958">
        <dgm:presLayoutVars>
          <dgm:chMax/>
          <dgm:chPref val="3"/>
        </dgm:presLayoutVars>
      </dgm:prSet>
      <dgm:spPr/>
    </dgm:pt>
    <dgm:pt modelId="{400AF773-2212-4BB3-B880-E5269C6FB697}" type="pres">
      <dgm:prSet presAssocID="{F5456301-B1A8-4632-B5A8-21D52D5EC453}" presName="titleText1" presStyleLbl="fgAcc0" presStyleIdx="0" presStyleCnt="1">
        <dgm:presLayoutVars>
          <dgm:chMax val="0"/>
          <dgm:chPref val="0"/>
        </dgm:presLayoutVars>
      </dgm:prSet>
      <dgm:spPr/>
    </dgm:pt>
    <dgm:pt modelId="{BF6E260B-5367-4116-AC23-F325FA8DCB76}" type="pres">
      <dgm:prSet presAssocID="{F5456301-B1A8-4632-B5A8-21D52D5EC453}" presName="rootConnector1" presStyleLbl="node1" presStyleIdx="0" presStyleCnt="4"/>
      <dgm:spPr/>
    </dgm:pt>
    <dgm:pt modelId="{CB575E2D-9DEE-4F77-9C02-CDA2D76FE5F5}" type="pres">
      <dgm:prSet presAssocID="{F5456301-B1A8-4632-B5A8-21D52D5EC453}" presName="hierChild2" presStyleCnt="0"/>
      <dgm:spPr/>
    </dgm:pt>
    <dgm:pt modelId="{B686E333-59DC-4F02-AE5A-38B1FE51832D}" type="pres">
      <dgm:prSet presAssocID="{01107B55-67E5-4958-AE6B-25C9516F76D2}" presName="Name37" presStyleLbl="parChTrans1D2" presStyleIdx="0" presStyleCnt="2"/>
      <dgm:spPr/>
    </dgm:pt>
    <dgm:pt modelId="{896595B0-13D2-4B0D-AA2A-5E40F45188A1}" type="pres">
      <dgm:prSet presAssocID="{6369E9A1-8300-4573-9723-BABF8CFF9259}" presName="hierRoot2" presStyleCnt="0">
        <dgm:presLayoutVars>
          <dgm:hierBranch val="init"/>
        </dgm:presLayoutVars>
      </dgm:prSet>
      <dgm:spPr/>
    </dgm:pt>
    <dgm:pt modelId="{DBEA187B-1D25-4C55-B70B-E7D6FF5E7DD4}" type="pres">
      <dgm:prSet presAssocID="{6369E9A1-8300-4573-9723-BABF8CFF9259}" presName="rootComposite" presStyleCnt="0"/>
      <dgm:spPr/>
    </dgm:pt>
    <dgm:pt modelId="{A78C22BB-427C-4107-8E98-E685318279A5}" type="pres">
      <dgm:prSet presAssocID="{6369E9A1-8300-4573-9723-BABF8CFF9259}" presName="rootText" presStyleLbl="node1" presStyleIdx="0" presStyleCnt="4" custScaleX="130926">
        <dgm:presLayoutVars>
          <dgm:chMax/>
          <dgm:chPref val="3"/>
        </dgm:presLayoutVars>
      </dgm:prSet>
      <dgm:spPr/>
    </dgm:pt>
    <dgm:pt modelId="{AB8FCF9B-D365-467C-A817-598CB268420F}" type="pres">
      <dgm:prSet presAssocID="{6369E9A1-8300-4573-9723-BABF8CFF9259}" presName="titleText2" presStyleLbl="fgAcc1" presStyleIdx="0" presStyleCnt="4">
        <dgm:presLayoutVars>
          <dgm:chMax val="0"/>
          <dgm:chPref val="0"/>
        </dgm:presLayoutVars>
      </dgm:prSet>
      <dgm:spPr/>
    </dgm:pt>
    <dgm:pt modelId="{CD37D1FB-7BC2-4F3C-9427-D61C4CC79F1E}" type="pres">
      <dgm:prSet presAssocID="{6369E9A1-8300-4573-9723-BABF8CFF9259}" presName="rootConnector" presStyleLbl="node2" presStyleIdx="0" presStyleCnt="0"/>
      <dgm:spPr/>
    </dgm:pt>
    <dgm:pt modelId="{F454D5EE-1114-4CC1-8B95-5108DCE752E2}" type="pres">
      <dgm:prSet presAssocID="{6369E9A1-8300-4573-9723-BABF8CFF9259}" presName="hierChild4" presStyleCnt="0"/>
      <dgm:spPr/>
    </dgm:pt>
    <dgm:pt modelId="{8006E018-70AA-4F71-A378-070A40A2EE64}" type="pres">
      <dgm:prSet presAssocID="{0D310B47-A18F-40BD-B286-5B3174274D8C}" presName="Name37" presStyleLbl="parChTrans1D3" presStyleIdx="0" presStyleCnt="2"/>
      <dgm:spPr/>
    </dgm:pt>
    <dgm:pt modelId="{E114692D-D945-4E65-85FA-B1146161C2AB}" type="pres">
      <dgm:prSet presAssocID="{E9523B52-3979-4D9C-839A-1EB49BE9E80E}" presName="hierRoot2" presStyleCnt="0">
        <dgm:presLayoutVars>
          <dgm:hierBranch val="init"/>
        </dgm:presLayoutVars>
      </dgm:prSet>
      <dgm:spPr/>
    </dgm:pt>
    <dgm:pt modelId="{944D8851-8D77-45CF-BE90-98B09BF0F78D}" type="pres">
      <dgm:prSet presAssocID="{E9523B52-3979-4D9C-839A-1EB49BE9E80E}" presName="rootComposite" presStyleCnt="0"/>
      <dgm:spPr/>
    </dgm:pt>
    <dgm:pt modelId="{48F0D724-AFF2-4586-BF44-138024DE0FD3}" type="pres">
      <dgm:prSet presAssocID="{E9523B52-3979-4D9C-839A-1EB49BE9E80E}" presName="rootText" presStyleLbl="node1" presStyleIdx="1" presStyleCnt="4" custLinFactNeighborX="5128" custLinFactNeighborY="-9343">
        <dgm:presLayoutVars>
          <dgm:chMax/>
          <dgm:chPref val="3"/>
        </dgm:presLayoutVars>
      </dgm:prSet>
      <dgm:spPr/>
    </dgm:pt>
    <dgm:pt modelId="{52C70F35-3E46-4146-95BB-8ED581AE0D18}" type="pres">
      <dgm:prSet presAssocID="{E9523B52-3979-4D9C-839A-1EB49BE9E80E}" presName="titleText2" presStyleLbl="fgAcc1" presStyleIdx="1" presStyleCnt="4" custLinFactNeighborX="-1290">
        <dgm:presLayoutVars>
          <dgm:chMax val="0"/>
          <dgm:chPref val="0"/>
        </dgm:presLayoutVars>
      </dgm:prSet>
      <dgm:spPr/>
    </dgm:pt>
    <dgm:pt modelId="{EDBB81A4-3799-45D4-8F71-EDE8B4577B87}" type="pres">
      <dgm:prSet presAssocID="{E9523B52-3979-4D9C-839A-1EB49BE9E80E}" presName="rootConnector" presStyleLbl="node3" presStyleIdx="0" presStyleCnt="0"/>
      <dgm:spPr/>
    </dgm:pt>
    <dgm:pt modelId="{F469C17C-B8B0-4FC8-BA92-1FEDCC03E33E}" type="pres">
      <dgm:prSet presAssocID="{E9523B52-3979-4D9C-839A-1EB49BE9E80E}" presName="hierChild4" presStyleCnt="0"/>
      <dgm:spPr/>
    </dgm:pt>
    <dgm:pt modelId="{EDF507C6-F60B-4A0E-BE20-C5C1BCD47581}" type="pres">
      <dgm:prSet presAssocID="{E9523B52-3979-4D9C-839A-1EB49BE9E80E}" presName="hierChild5" presStyleCnt="0"/>
      <dgm:spPr/>
    </dgm:pt>
    <dgm:pt modelId="{835BBDE7-7426-468D-9A6D-96AE64A0DAFA}" type="pres">
      <dgm:prSet presAssocID="{6369E9A1-8300-4573-9723-BABF8CFF9259}" presName="hierChild5" presStyleCnt="0"/>
      <dgm:spPr/>
    </dgm:pt>
    <dgm:pt modelId="{ECAC80EC-95CD-4C7A-9DCD-271D4B39EC5C}" type="pres">
      <dgm:prSet presAssocID="{8FDF1088-921C-4CC0-B2FD-3A6A834F6FE4}" presName="Name37" presStyleLbl="parChTrans1D2" presStyleIdx="1" presStyleCnt="2"/>
      <dgm:spPr/>
    </dgm:pt>
    <dgm:pt modelId="{E1B4D9EA-486D-4266-B64E-30179A24433B}" type="pres">
      <dgm:prSet presAssocID="{B7E688F7-9257-4F23-9F91-B668DCF00026}" presName="hierRoot2" presStyleCnt="0">
        <dgm:presLayoutVars>
          <dgm:hierBranch val="init"/>
        </dgm:presLayoutVars>
      </dgm:prSet>
      <dgm:spPr/>
    </dgm:pt>
    <dgm:pt modelId="{EE8F1476-2A80-49B0-A660-26B162D7B85E}" type="pres">
      <dgm:prSet presAssocID="{B7E688F7-9257-4F23-9F91-B668DCF00026}" presName="rootComposite" presStyleCnt="0"/>
      <dgm:spPr/>
    </dgm:pt>
    <dgm:pt modelId="{27DDD2C9-3188-4E2B-B70D-FD1CBFE33751}" type="pres">
      <dgm:prSet presAssocID="{B7E688F7-9257-4F23-9F91-B668DCF00026}" presName="rootText" presStyleLbl="node1" presStyleIdx="2" presStyleCnt="4" custScaleX="132360">
        <dgm:presLayoutVars>
          <dgm:chMax/>
          <dgm:chPref val="3"/>
        </dgm:presLayoutVars>
      </dgm:prSet>
      <dgm:spPr/>
    </dgm:pt>
    <dgm:pt modelId="{A147C1AC-4D87-4986-92B2-4C7C26B67DD6}" type="pres">
      <dgm:prSet presAssocID="{B7E688F7-9257-4F23-9F91-B668DCF00026}" presName="titleText2" presStyleLbl="fgAcc1" presStyleIdx="2" presStyleCnt="4">
        <dgm:presLayoutVars>
          <dgm:chMax val="0"/>
          <dgm:chPref val="0"/>
        </dgm:presLayoutVars>
      </dgm:prSet>
      <dgm:spPr/>
    </dgm:pt>
    <dgm:pt modelId="{24C85C45-37EB-4866-BB51-2E92C3116D2E}" type="pres">
      <dgm:prSet presAssocID="{B7E688F7-9257-4F23-9F91-B668DCF00026}" presName="rootConnector" presStyleLbl="node2" presStyleIdx="0" presStyleCnt="0"/>
      <dgm:spPr/>
    </dgm:pt>
    <dgm:pt modelId="{1FE7B179-6BB6-4265-A233-331A79C7735B}" type="pres">
      <dgm:prSet presAssocID="{B7E688F7-9257-4F23-9F91-B668DCF00026}" presName="hierChild4" presStyleCnt="0"/>
      <dgm:spPr/>
    </dgm:pt>
    <dgm:pt modelId="{E3B4B561-C481-4BAA-BD2D-0AAB99322614}" type="pres">
      <dgm:prSet presAssocID="{F77E7CEA-BB35-42A5-AFE5-3B086CE61646}" presName="Name37" presStyleLbl="parChTrans1D3" presStyleIdx="1" presStyleCnt="2"/>
      <dgm:spPr/>
    </dgm:pt>
    <dgm:pt modelId="{2FEFD913-D9E7-45B7-A1CE-A6C2829D7399}" type="pres">
      <dgm:prSet presAssocID="{66739AC3-7219-4C24-860F-027C7B522015}" presName="hierRoot2" presStyleCnt="0">
        <dgm:presLayoutVars>
          <dgm:hierBranch val="init"/>
        </dgm:presLayoutVars>
      </dgm:prSet>
      <dgm:spPr/>
    </dgm:pt>
    <dgm:pt modelId="{9FC1E508-DA25-4E26-9082-EBDCC6D76057}" type="pres">
      <dgm:prSet presAssocID="{66739AC3-7219-4C24-860F-027C7B522015}" presName="rootComposite" presStyleCnt="0"/>
      <dgm:spPr/>
    </dgm:pt>
    <dgm:pt modelId="{0E8BD18B-53C9-4DE5-B0E5-D85FB1165E4E}" type="pres">
      <dgm:prSet presAssocID="{66739AC3-7219-4C24-860F-027C7B522015}" presName="rootText" presStyleLbl="node1" presStyleIdx="3" presStyleCnt="4" custLinFactNeighborX="4741" custLinFactNeighborY="-5606">
        <dgm:presLayoutVars>
          <dgm:chMax/>
          <dgm:chPref val="3"/>
        </dgm:presLayoutVars>
      </dgm:prSet>
      <dgm:spPr/>
    </dgm:pt>
    <dgm:pt modelId="{52F01AF7-4B3A-4214-A966-49EC28A5872B}" type="pres">
      <dgm:prSet presAssocID="{66739AC3-7219-4C24-860F-027C7B522015}" presName="titleText2" presStyleLbl="fgAcc1" presStyleIdx="3" presStyleCnt="4" custLinFactNeighborX="430">
        <dgm:presLayoutVars>
          <dgm:chMax val="0"/>
          <dgm:chPref val="0"/>
        </dgm:presLayoutVars>
      </dgm:prSet>
      <dgm:spPr/>
    </dgm:pt>
    <dgm:pt modelId="{9CDA577C-B577-464D-A0CF-B3C39F7611DE}" type="pres">
      <dgm:prSet presAssocID="{66739AC3-7219-4C24-860F-027C7B522015}" presName="rootConnector" presStyleLbl="node3" presStyleIdx="0" presStyleCnt="0"/>
      <dgm:spPr/>
    </dgm:pt>
    <dgm:pt modelId="{17A3868F-4D9E-4765-991F-7042E654FB04}" type="pres">
      <dgm:prSet presAssocID="{66739AC3-7219-4C24-860F-027C7B522015}" presName="hierChild4" presStyleCnt="0"/>
      <dgm:spPr/>
    </dgm:pt>
    <dgm:pt modelId="{3C5287CE-8094-4F40-960E-874C6E77035F}" type="pres">
      <dgm:prSet presAssocID="{66739AC3-7219-4C24-860F-027C7B522015}" presName="hierChild5" presStyleCnt="0"/>
      <dgm:spPr/>
    </dgm:pt>
    <dgm:pt modelId="{70F98F34-DA5D-44D2-A415-AEEB74AEBE16}" type="pres">
      <dgm:prSet presAssocID="{B7E688F7-9257-4F23-9F91-B668DCF00026}" presName="hierChild5" presStyleCnt="0"/>
      <dgm:spPr/>
    </dgm:pt>
    <dgm:pt modelId="{1287A87B-D11D-41A4-A640-CF3377E48ACA}" type="pres">
      <dgm:prSet presAssocID="{F5456301-B1A8-4632-B5A8-21D52D5EC453}" presName="hierChild3" presStyleCnt="0"/>
      <dgm:spPr/>
    </dgm:pt>
  </dgm:ptLst>
  <dgm:cxnLst>
    <dgm:cxn modelId="{F4A47201-8650-478D-9425-3A2D77555913}" srcId="{654BDBBE-1C96-49AE-B049-1A5934110D5C}" destId="{F5456301-B1A8-4632-B5A8-21D52D5EC453}" srcOrd="0" destOrd="0" parTransId="{144CD72B-F30A-4E1B-B574-F1A7F67A12F0}" sibTransId="{E3716E12-6DFB-4FB5-9D90-5C2ECB767A12}"/>
    <dgm:cxn modelId="{C6A43C05-306E-4075-9A0C-9F58EC97477C}" type="presOf" srcId="{0D310B47-A18F-40BD-B286-5B3174274D8C}" destId="{8006E018-70AA-4F71-A378-070A40A2EE64}" srcOrd="0" destOrd="0" presId="urn:microsoft.com/office/officeart/2008/layout/NameandTitleOrganizationalChart"/>
    <dgm:cxn modelId="{DF3EAC21-DECE-4CA6-A614-838C5FB37374}" type="presOf" srcId="{E9523B52-3979-4D9C-839A-1EB49BE9E80E}" destId="{EDBB81A4-3799-45D4-8F71-EDE8B4577B87}" srcOrd="1" destOrd="0" presId="urn:microsoft.com/office/officeart/2008/layout/NameandTitleOrganizationalChart"/>
    <dgm:cxn modelId="{CB055A37-BBFD-483C-A104-834916BD0767}" type="presOf" srcId="{E9523B52-3979-4D9C-839A-1EB49BE9E80E}" destId="{48F0D724-AFF2-4586-BF44-138024DE0FD3}" srcOrd="0" destOrd="0" presId="urn:microsoft.com/office/officeart/2008/layout/NameandTitleOrganizationalChart"/>
    <dgm:cxn modelId="{99B72E3E-0138-47CE-80A5-775CF70EA32B}" type="presOf" srcId="{66739AC3-7219-4C24-860F-027C7B522015}" destId="{9CDA577C-B577-464D-A0CF-B3C39F7611DE}" srcOrd="1" destOrd="0" presId="urn:microsoft.com/office/officeart/2008/layout/NameandTitleOrganizationalChart"/>
    <dgm:cxn modelId="{9B99FC3E-EC69-4717-89C2-5235032CD4C5}" type="presOf" srcId="{B7E688F7-9257-4F23-9F91-B668DCF00026}" destId="{24C85C45-37EB-4866-BB51-2E92C3116D2E}" srcOrd="1" destOrd="0" presId="urn:microsoft.com/office/officeart/2008/layout/NameandTitleOrganizationalChart"/>
    <dgm:cxn modelId="{748CF13F-D3A7-4597-ACDB-7428F8C8415E}" srcId="{B7E688F7-9257-4F23-9F91-B668DCF00026}" destId="{66739AC3-7219-4C24-860F-027C7B522015}" srcOrd="0" destOrd="0" parTransId="{F77E7CEA-BB35-42A5-AFE5-3B086CE61646}" sibTransId="{6C25D03B-E406-434F-866D-230E7AFD6329}"/>
    <dgm:cxn modelId="{14387B6C-1943-4673-AF59-D4B9C991343E}" type="presOf" srcId="{66739AC3-7219-4C24-860F-027C7B522015}" destId="{0E8BD18B-53C9-4DE5-B0E5-D85FB1165E4E}" srcOrd="0" destOrd="0" presId="urn:microsoft.com/office/officeart/2008/layout/NameandTitleOrganizationalChart"/>
    <dgm:cxn modelId="{23B0FF6F-1BC7-45F4-B863-92039E53FE37}" srcId="{6369E9A1-8300-4573-9723-BABF8CFF9259}" destId="{E9523B52-3979-4D9C-839A-1EB49BE9E80E}" srcOrd="0" destOrd="0" parTransId="{0D310B47-A18F-40BD-B286-5B3174274D8C}" sibTransId="{773EDE50-15C7-45D0-AD8B-4318E90657F8}"/>
    <dgm:cxn modelId="{A3BA0B7C-3365-42AB-A20D-BD8C65BC1572}" type="presOf" srcId="{654BDBBE-1C96-49AE-B049-1A5934110D5C}" destId="{FD53EC24-81B6-4795-B86B-B0ED79639F4F}" srcOrd="0" destOrd="0" presId="urn:microsoft.com/office/officeart/2008/layout/NameandTitleOrganizationalChart"/>
    <dgm:cxn modelId="{6F7DAC7F-ADF7-4562-9FE1-EEB0B8D0BFD0}" type="presOf" srcId="{8FDF1088-921C-4CC0-B2FD-3A6A834F6FE4}" destId="{ECAC80EC-95CD-4C7A-9DCD-271D4B39EC5C}" srcOrd="0" destOrd="0" presId="urn:microsoft.com/office/officeart/2008/layout/NameandTitleOrganizationalChart"/>
    <dgm:cxn modelId="{C2C2A581-1E0D-4CE7-A810-CE052CB0E22B}" type="presOf" srcId="{6AED52BD-5789-4E50-B2E4-9E40755ABD34}" destId="{A147C1AC-4D87-4986-92B2-4C7C26B67DD6}" srcOrd="0" destOrd="0" presId="urn:microsoft.com/office/officeart/2008/layout/NameandTitleOrganizationalChart"/>
    <dgm:cxn modelId="{21AECA8A-1906-4EE4-B4FD-D09C2ACCD864}" type="presOf" srcId="{E3716E12-6DFB-4FB5-9D90-5C2ECB767A12}" destId="{400AF773-2212-4BB3-B880-E5269C6FB697}" srcOrd="0" destOrd="0" presId="urn:microsoft.com/office/officeart/2008/layout/NameandTitleOrganizationalChart"/>
    <dgm:cxn modelId="{34BC83A7-6FFD-4B40-9432-51A21CC725E2}" type="presOf" srcId="{F5456301-B1A8-4632-B5A8-21D52D5EC453}" destId="{2DA2168D-3D06-49EF-9B4A-B1B6C02E76C9}" srcOrd="0" destOrd="0" presId="urn:microsoft.com/office/officeart/2008/layout/NameandTitleOrganizationalChart"/>
    <dgm:cxn modelId="{920392A8-2D8F-465D-8BB1-38F070EF0ECB}" srcId="{F5456301-B1A8-4632-B5A8-21D52D5EC453}" destId="{B7E688F7-9257-4F23-9F91-B668DCF00026}" srcOrd="1" destOrd="0" parTransId="{8FDF1088-921C-4CC0-B2FD-3A6A834F6FE4}" sibTransId="{6AED52BD-5789-4E50-B2E4-9E40755ABD34}"/>
    <dgm:cxn modelId="{B83210AD-1EFC-48B2-9F63-CB44C9ACD6A5}" type="presOf" srcId="{6369E9A1-8300-4573-9723-BABF8CFF9259}" destId="{CD37D1FB-7BC2-4F3C-9427-D61C4CC79F1E}" srcOrd="1" destOrd="0" presId="urn:microsoft.com/office/officeart/2008/layout/NameandTitleOrganizationalChart"/>
    <dgm:cxn modelId="{97EFC1B9-865D-4F9F-970B-BAD24312DEFA}" type="presOf" srcId="{AFA1B555-EEBB-4D60-82F0-ABDE5487D9FB}" destId="{AB8FCF9B-D365-467C-A817-598CB268420F}" srcOrd="0" destOrd="0" presId="urn:microsoft.com/office/officeart/2008/layout/NameandTitleOrganizationalChart"/>
    <dgm:cxn modelId="{8D2177BB-934A-4A62-B8E2-43D94137CC92}" type="presOf" srcId="{01107B55-67E5-4958-AE6B-25C9516F76D2}" destId="{B686E333-59DC-4F02-AE5A-38B1FE51832D}" srcOrd="0" destOrd="0" presId="urn:microsoft.com/office/officeart/2008/layout/NameandTitleOrganizationalChart"/>
    <dgm:cxn modelId="{652760BC-2936-49BC-AE72-30F3EDA23B24}" type="presOf" srcId="{B7E688F7-9257-4F23-9F91-B668DCF00026}" destId="{27DDD2C9-3188-4E2B-B70D-FD1CBFE33751}" srcOrd="0" destOrd="0" presId="urn:microsoft.com/office/officeart/2008/layout/NameandTitleOrganizationalChart"/>
    <dgm:cxn modelId="{35BED6BE-FCFD-4E2E-BD10-8628556A6462}" type="presOf" srcId="{F77E7CEA-BB35-42A5-AFE5-3B086CE61646}" destId="{E3B4B561-C481-4BAA-BD2D-0AAB99322614}" srcOrd="0" destOrd="0" presId="urn:microsoft.com/office/officeart/2008/layout/NameandTitleOrganizationalChart"/>
    <dgm:cxn modelId="{50A4A6D0-380A-456C-82D5-C39706CBF85E}" type="presOf" srcId="{773EDE50-15C7-45D0-AD8B-4318E90657F8}" destId="{52C70F35-3E46-4146-95BB-8ED581AE0D18}" srcOrd="0" destOrd="0" presId="urn:microsoft.com/office/officeart/2008/layout/NameandTitleOrganizationalChart"/>
    <dgm:cxn modelId="{B12FD1EE-9868-4398-887B-A0914E31F659}" type="presOf" srcId="{6369E9A1-8300-4573-9723-BABF8CFF9259}" destId="{A78C22BB-427C-4107-8E98-E685318279A5}" srcOrd="0" destOrd="0" presId="urn:microsoft.com/office/officeart/2008/layout/NameandTitleOrganizationalChart"/>
    <dgm:cxn modelId="{00B0C6F3-A265-4FD0-80BE-3E65CF007273}" type="presOf" srcId="{F5456301-B1A8-4632-B5A8-21D52D5EC453}" destId="{BF6E260B-5367-4116-AC23-F325FA8DCB76}" srcOrd="1" destOrd="0" presId="urn:microsoft.com/office/officeart/2008/layout/NameandTitleOrganizationalChart"/>
    <dgm:cxn modelId="{7FF037F9-4CC7-4CE0-9B3A-30E6077846CA}" type="presOf" srcId="{6C25D03B-E406-434F-866D-230E7AFD6329}" destId="{52F01AF7-4B3A-4214-A966-49EC28A5872B}" srcOrd="0" destOrd="0" presId="urn:microsoft.com/office/officeart/2008/layout/NameandTitleOrganizationalChart"/>
    <dgm:cxn modelId="{814D6AFD-0D81-41D6-B06E-03D93D206C4B}" srcId="{F5456301-B1A8-4632-B5A8-21D52D5EC453}" destId="{6369E9A1-8300-4573-9723-BABF8CFF9259}" srcOrd="0" destOrd="0" parTransId="{01107B55-67E5-4958-AE6B-25C9516F76D2}" sibTransId="{AFA1B555-EEBB-4D60-82F0-ABDE5487D9FB}"/>
    <dgm:cxn modelId="{833D57E2-6483-4AA6-B647-59B63361EA73}" type="presParOf" srcId="{FD53EC24-81B6-4795-B86B-B0ED79639F4F}" destId="{E600C579-76FE-4787-99AE-F5371DF25BC6}" srcOrd="0" destOrd="0" presId="urn:microsoft.com/office/officeart/2008/layout/NameandTitleOrganizationalChart"/>
    <dgm:cxn modelId="{29401562-8D06-42C6-9B1D-19AD919CF312}" type="presParOf" srcId="{E600C579-76FE-4787-99AE-F5371DF25BC6}" destId="{06217545-D7C4-41B5-99F7-F3D0F6FB8995}" srcOrd="0" destOrd="0" presId="urn:microsoft.com/office/officeart/2008/layout/NameandTitleOrganizationalChart"/>
    <dgm:cxn modelId="{E107E498-EE6B-46B4-972E-0B39EEA5C217}" type="presParOf" srcId="{06217545-D7C4-41B5-99F7-F3D0F6FB8995}" destId="{2DA2168D-3D06-49EF-9B4A-B1B6C02E76C9}" srcOrd="0" destOrd="0" presId="urn:microsoft.com/office/officeart/2008/layout/NameandTitleOrganizationalChart"/>
    <dgm:cxn modelId="{2F65B214-989C-49CA-AC76-BDD316656B9C}" type="presParOf" srcId="{06217545-D7C4-41B5-99F7-F3D0F6FB8995}" destId="{400AF773-2212-4BB3-B880-E5269C6FB697}" srcOrd="1" destOrd="0" presId="urn:microsoft.com/office/officeart/2008/layout/NameandTitleOrganizationalChart"/>
    <dgm:cxn modelId="{0D76CD4B-6C8C-45FC-A08E-008183C3FD2A}" type="presParOf" srcId="{06217545-D7C4-41B5-99F7-F3D0F6FB8995}" destId="{BF6E260B-5367-4116-AC23-F325FA8DCB76}" srcOrd="2" destOrd="0" presId="urn:microsoft.com/office/officeart/2008/layout/NameandTitleOrganizationalChart"/>
    <dgm:cxn modelId="{F1AA43CF-BE96-4EE3-9BCE-8773283523E4}" type="presParOf" srcId="{E600C579-76FE-4787-99AE-F5371DF25BC6}" destId="{CB575E2D-9DEE-4F77-9C02-CDA2D76FE5F5}" srcOrd="1" destOrd="0" presId="urn:microsoft.com/office/officeart/2008/layout/NameandTitleOrganizationalChart"/>
    <dgm:cxn modelId="{682CDE4B-635A-4EA1-84A8-08A2E1A02024}" type="presParOf" srcId="{CB575E2D-9DEE-4F77-9C02-CDA2D76FE5F5}" destId="{B686E333-59DC-4F02-AE5A-38B1FE51832D}" srcOrd="0" destOrd="0" presId="urn:microsoft.com/office/officeart/2008/layout/NameandTitleOrganizationalChart"/>
    <dgm:cxn modelId="{D8FAF8C4-8348-4C74-8828-83B6C90976CB}" type="presParOf" srcId="{CB575E2D-9DEE-4F77-9C02-CDA2D76FE5F5}" destId="{896595B0-13D2-4B0D-AA2A-5E40F45188A1}" srcOrd="1" destOrd="0" presId="urn:microsoft.com/office/officeart/2008/layout/NameandTitleOrganizationalChart"/>
    <dgm:cxn modelId="{B24635F5-A27F-4AC2-A2EB-49EEC59E14A4}" type="presParOf" srcId="{896595B0-13D2-4B0D-AA2A-5E40F45188A1}" destId="{DBEA187B-1D25-4C55-B70B-E7D6FF5E7DD4}" srcOrd="0" destOrd="0" presId="urn:microsoft.com/office/officeart/2008/layout/NameandTitleOrganizationalChart"/>
    <dgm:cxn modelId="{2B0B2E34-FA57-46B7-B1ED-F3CE75B0372A}" type="presParOf" srcId="{DBEA187B-1D25-4C55-B70B-E7D6FF5E7DD4}" destId="{A78C22BB-427C-4107-8E98-E685318279A5}" srcOrd="0" destOrd="0" presId="urn:microsoft.com/office/officeart/2008/layout/NameandTitleOrganizationalChart"/>
    <dgm:cxn modelId="{667ECA86-609A-4A41-B7F6-7B97FAF5C425}" type="presParOf" srcId="{DBEA187B-1D25-4C55-B70B-E7D6FF5E7DD4}" destId="{AB8FCF9B-D365-467C-A817-598CB268420F}" srcOrd="1" destOrd="0" presId="urn:microsoft.com/office/officeart/2008/layout/NameandTitleOrganizationalChart"/>
    <dgm:cxn modelId="{7CA578F4-2846-4A22-844E-81EB563C48CB}" type="presParOf" srcId="{DBEA187B-1D25-4C55-B70B-E7D6FF5E7DD4}" destId="{CD37D1FB-7BC2-4F3C-9427-D61C4CC79F1E}" srcOrd="2" destOrd="0" presId="urn:microsoft.com/office/officeart/2008/layout/NameandTitleOrganizationalChart"/>
    <dgm:cxn modelId="{6DFF5232-5EAF-4480-A1AF-9F6AAFE39E4F}" type="presParOf" srcId="{896595B0-13D2-4B0D-AA2A-5E40F45188A1}" destId="{F454D5EE-1114-4CC1-8B95-5108DCE752E2}" srcOrd="1" destOrd="0" presId="urn:microsoft.com/office/officeart/2008/layout/NameandTitleOrganizationalChart"/>
    <dgm:cxn modelId="{E4735EB8-3F9C-41E4-9637-BB73E4A6EDDC}" type="presParOf" srcId="{F454D5EE-1114-4CC1-8B95-5108DCE752E2}" destId="{8006E018-70AA-4F71-A378-070A40A2EE64}" srcOrd="0" destOrd="0" presId="urn:microsoft.com/office/officeart/2008/layout/NameandTitleOrganizationalChart"/>
    <dgm:cxn modelId="{E2764DF9-C711-4D60-9E78-01587A1E2C46}" type="presParOf" srcId="{F454D5EE-1114-4CC1-8B95-5108DCE752E2}" destId="{E114692D-D945-4E65-85FA-B1146161C2AB}" srcOrd="1" destOrd="0" presId="urn:microsoft.com/office/officeart/2008/layout/NameandTitleOrganizationalChart"/>
    <dgm:cxn modelId="{555A0368-B42C-4E04-8C69-938E1AC26278}" type="presParOf" srcId="{E114692D-D945-4E65-85FA-B1146161C2AB}" destId="{944D8851-8D77-45CF-BE90-98B09BF0F78D}" srcOrd="0" destOrd="0" presId="urn:microsoft.com/office/officeart/2008/layout/NameandTitleOrganizationalChart"/>
    <dgm:cxn modelId="{71BA5999-9F1C-4F3B-A499-A1E7104303A5}" type="presParOf" srcId="{944D8851-8D77-45CF-BE90-98B09BF0F78D}" destId="{48F0D724-AFF2-4586-BF44-138024DE0FD3}" srcOrd="0" destOrd="0" presId="urn:microsoft.com/office/officeart/2008/layout/NameandTitleOrganizationalChart"/>
    <dgm:cxn modelId="{E7ACE41A-1939-493A-8332-0E6C5B5760E4}" type="presParOf" srcId="{944D8851-8D77-45CF-BE90-98B09BF0F78D}" destId="{52C70F35-3E46-4146-95BB-8ED581AE0D18}" srcOrd="1" destOrd="0" presId="urn:microsoft.com/office/officeart/2008/layout/NameandTitleOrganizationalChart"/>
    <dgm:cxn modelId="{8D030DD5-D102-4DD2-8AC9-634B2443E4A8}" type="presParOf" srcId="{944D8851-8D77-45CF-BE90-98B09BF0F78D}" destId="{EDBB81A4-3799-45D4-8F71-EDE8B4577B87}" srcOrd="2" destOrd="0" presId="urn:microsoft.com/office/officeart/2008/layout/NameandTitleOrganizationalChart"/>
    <dgm:cxn modelId="{A44ABEE1-B9E1-4D89-93B4-4B6CE3281B16}" type="presParOf" srcId="{E114692D-D945-4E65-85FA-B1146161C2AB}" destId="{F469C17C-B8B0-4FC8-BA92-1FEDCC03E33E}" srcOrd="1" destOrd="0" presId="urn:microsoft.com/office/officeart/2008/layout/NameandTitleOrganizationalChart"/>
    <dgm:cxn modelId="{BD5B1EBC-8D2D-42BE-B453-0A1EE45EF736}" type="presParOf" srcId="{E114692D-D945-4E65-85FA-B1146161C2AB}" destId="{EDF507C6-F60B-4A0E-BE20-C5C1BCD47581}" srcOrd="2" destOrd="0" presId="urn:microsoft.com/office/officeart/2008/layout/NameandTitleOrganizationalChart"/>
    <dgm:cxn modelId="{7B9C00C3-40EA-4EBA-90DE-8EDBB0EFA8BB}" type="presParOf" srcId="{896595B0-13D2-4B0D-AA2A-5E40F45188A1}" destId="{835BBDE7-7426-468D-9A6D-96AE64A0DAFA}" srcOrd="2" destOrd="0" presId="urn:microsoft.com/office/officeart/2008/layout/NameandTitleOrganizationalChart"/>
    <dgm:cxn modelId="{7132F398-5183-446F-94A1-26E183774C4F}" type="presParOf" srcId="{CB575E2D-9DEE-4F77-9C02-CDA2D76FE5F5}" destId="{ECAC80EC-95CD-4C7A-9DCD-271D4B39EC5C}" srcOrd="2" destOrd="0" presId="urn:microsoft.com/office/officeart/2008/layout/NameandTitleOrganizationalChart"/>
    <dgm:cxn modelId="{C27B66A1-32C5-4BC6-9B46-76F1FE82F92E}" type="presParOf" srcId="{CB575E2D-9DEE-4F77-9C02-CDA2D76FE5F5}" destId="{E1B4D9EA-486D-4266-B64E-30179A24433B}" srcOrd="3" destOrd="0" presId="urn:microsoft.com/office/officeart/2008/layout/NameandTitleOrganizationalChart"/>
    <dgm:cxn modelId="{5CC4D549-7E8B-4639-929F-BEA2B9A4D2A9}" type="presParOf" srcId="{E1B4D9EA-486D-4266-B64E-30179A24433B}" destId="{EE8F1476-2A80-49B0-A660-26B162D7B85E}" srcOrd="0" destOrd="0" presId="urn:microsoft.com/office/officeart/2008/layout/NameandTitleOrganizationalChart"/>
    <dgm:cxn modelId="{A8B0F80E-B552-43EF-AE1A-212F8E853A6D}" type="presParOf" srcId="{EE8F1476-2A80-49B0-A660-26B162D7B85E}" destId="{27DDD2C9-3188-4E2B-B70D-FD1CBFE33751}" srcOrd="0" destOrd="0" presId="urn:microsoft.com/office/officeart/2008/layout/NameandTitleOrganizationalChart"/>
    <dgm:cxn modelId="{5A96C1AC-DD4F-41EF-8CFF-1BC9D3582F3A}" type="presParOf" srcId="{EE8F1476-2A80-49B0-A660-26B162D7B85E}" destId="{A147C1AC-4D87-4986-92B2-4C7C26B67DD6}" srcOrd="1" destOrd="0" presId="urn:microsoft.com/office/officeart/2008/layout/NameandTitleOrganizationalChart"/>
    <dgm:cxn modelId="{99356D35-2678-4D69-9B04-DA8040290ECE}" type="presParOf" srcId="{EE8F1476-2A80-49B0-A660-26B162D7B85E}" destId="{24C85C45-37EB-4866-BB51-2E92C3116D2E}" srcOrd="2" destOrd="0" presId="urn:microsoft.com/office/officeart/2008/layout/NameandTitleOrganizationalChart"/>
    <dgm:cxn modelId="{99AA4B39-6736-4DB7-9725-5EC70131D30E}" type="presParOf" srcId="{E1B4D9EA-486D-4266-B64E-30179A24433B}" destId="{1FE7B179-6BB6-4265-A233-331A79C7735B}" srcOrd="1" destOrd="0" presId="urn:microsoft.com/office/officeart/2008/layout/NameandTitleOrganizationalChart"/>
    <dgm:cxn modelId="{9AD18371-FCD4-494D-A441-95E175A5C0A0}" type="presParOf" srcId="{1FE7B179-6BB6-4265-A233-331A79C7735B}" destId="{E3B4B561-C481-4BAA-BD2D-0AAB99322614}" srcOrd="0" destOrd="0" presId="urn:microsoft.com/office/officeart/2008/layout/NameandTitleOrganizationalChart"/>
    <dgm:cxn modelId="{29D8F30B-B59D-44A0-A0AC-71523F542D9C}" type="presParOf" srcId="{1FE7B179-6BB6-4265-A233-331A79C7735B}" destId="{2FEFD913-D9E7-45B7-A1CE-A6C2829D7399}" srcOrd="1" destOrd="0" presId="urn:microsoft.com/office/officeart/2008/layout/NameandTitleOrganizationalChart"/>
    <dgm:cxn modelId="{C130CBCF-671F-472A-848C-0C87E3C1EDE8}" type="presParOf" srcId="{2FEFD913-D9E7-45B7-A1CE-A6C2829D7399}" destId="{9FC1E508-DA25-4E26-9082-EBDCC6D76057}" srcOrd="0" destOrd="0" presId="urn:microsoft.com/office/officeart/2008/layout/NameandTitleOrganizationalChart"/>
    <dgm:cxn modelId="{3DF919D3-CD4A-4118-A113-DC9DC7F8EE7E}" type="presParOf" srcId="{9FC1E508-DA25-4E26-9082-EBDCC6D76057}" destId="{0E8BD18B-53C9-4DE5-B0E5-D85FB1165E4E}" srcOrd="0" destOrd="0" presId="urn:microsoft.com/office/officeart/2008/layout/NameandTitleOrganizationalChart"/>
    <dgm:cxn modelId="{67A69305-B6BB-4717-997F-DB82DEDC0100}" type="presParOf" srcId="{9FC1E508-DA25-4E26-9082-EBDCC6D76057}" destId="{52F01AF7-4B3A-4214-A966-49EC28A5872B}" srcOrd="1" destOrd="0" presId="urn:microsoft.com/office/officeart/2008/layout/NameandTitleOrganizationalChart"/>
    <dgm:cxn modelId="{40CA70BA-58DC-4CC5-A34A-AE4B94EC1743}" type="presParOf" srcId="{9FC1E508-DA25-4E26-9082-EBDCC6D76057}" destId="{9CDA577C-B577-464D-A0CF-B3C39F7611DE}" srcOrd="2" destOrd="0" presId="urn:microsoft.com/office/officeart/2008/layout/NameandTitleOrganizationalChart"/>
    <dgm:cxn modelId="{12CCDD4D-F766-4117-A3A5-FF7B326E5B85}" type="presParOf" srcId="{2FEFD913-D9E7-45B7-A1CE-A6C2829D7399}" destId="{17A3868F-4D9E-4765-991F-7042E654FB04}" srcOrd="1" destOrd="0" presId="urn:microsoft.com/office/officeart/2008/layout/NameandTitleOrganizationalChart"/>
    <dgm:cxn modelId="{D4F1AABA-EC5C-4575-9408-8F227727E1BD}" type="presParOf" srcId="{2FEFD913-D9E7-45B7-A1CE-A6C2829D7399}" destId="{3C5287CE-8094-4F40-960E-874C6E77035F}" srcOrd="2" destOrd="0" presId="urn:microsoft.com/office/officeart/2008/layout/NameandTitleOrganizationalChart"/>
    <dgm:cxn modelId="{9439106A-B027-4BCF-929E-F74D811236F6}" type="presParOf" srcId="{E1B4D9EA-486D-4266-B64E-30179A24433B}" destId="{70F98F34-DA5D-44D2-A415-AEEB74AEBE16}" srcOrd="2" destOrd="0" presId="urn:microsoft.com/office/officeart/2008/layout/NameandTitleOrganizationalChart"/>
    <dgm:cxn modelId="{51F59A92-CC0B-4F85-A80C-174DE5A6A407}" type="presParOf" srcId="{E600C579-76FE-4787-99AE-F5371DF25BC6}" destId="{1287A87B-D11D-41A4-A640-CF3377E48ACA}" srcOrd="2" destOrd="0" presId="urn:microsoft.com/office/officeart/2008/layout/NameandTitleOrganizational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006E018-70AA-4F71-A378-070A40A2EE64}">
      <dsp:nvSpPr>
        <dsp:cNvPr id="0" name=""/>
        <dsp:cNvSpPr/>
      </dsp:nvSpPr>
      <dsp:spPr>
        <a:xfrm>
          <a:off x="9251947" y="5237129"/>
          <a:ext cx="137278" cy="420880"/>
        </a:xfrm>
        <a:custGeom>
          <a:avLst/>
          <a:gdLst/>
          <a:ahLst/>
          <a:cxnLst/>
          <a:rect l="0" t="0" r="0" b="0"/>
          <a:pathLst>
            <a:path>
              <a:moveTo>
                <a:pt x="0" y="0"/>
              </a:moveTo>
              <a:lnTo>
                <a:pt x="0" y="220493"/>
              </a:lnTo>
              <a:lnTo>
                <a:pt x="137278" y="220493"/>
              </a:lnTo>
              <a:lnTo>
                <a:pt x="137278" y="42088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686E333-59DC-4F02-AE5A-38B1FE51832D}">
      <dsp:nvSpPr>
        <dsp:cNvPr id="0" name=""/>
        <dsp:cNvSpPr/>
      </dsp:nvSpPr>
      <dsp:spPr>
        <a:xfrm>
          <a:off x="8134520" y="3882128"/>
          <a:ext cx="1117427" cy="496197"/>
        </a:xfrm>
        <a:custGeom>
          <a:avLst/>
          <a:gdLst/>
          <a:ahLst/>
          <a:cxnLst/>
          <a:rect l="0" t="0" r="0" b="0"/>
          <a:pathLst>
            <a:path>
              <a:moveTo>
                <a:pt x="0" y="0"/>
              </a:moveTo>
              <a:lnTo>
                <a:pt x="0" y="295810"/>
              </a:lnTo>
              <a:lnTo>
                <a:pt x="1117427" y="295810"/>
              </a:lnTo>
              <a:lnTo>
                <a:pt x="1117427"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F947E5-78C6-4386-8E14-2ABB6131E5DF}">
      <dsp:nvSpPr>
        <dsp:cNvPr id="0" name=""/>
        <dsp:cNvSpPr/>
      </dsp:nvSpPr>
      <dsp:spPr>
        <a:xfrm>
          <a:off x="6943437" y="3882128"/>
          <a:ext cx="1191082" cy="496197"/>
        </a:xfrm>
        <a:custGeom>
          <a:avLst/>
          <a:gdLst/>
          <a:ahLst/>
          <a:cxnLst/>
          <a:rect l="0" t="0" r="0" b="0"/>
          <a:pathLst>
            <a:path>
              <a:moveTo>
                <a:pt x="1191082" y="0"/>
              </a:moveTo>
              <a:lnTo>
                <a:pt x="1191082" y="295810"/>
              </a:lnTo>
              <a:lnTo>
                <a:pt x="0" y="295810"/>
              </a:lnTo>
              <a:lnTo>
                <a:pt x="0"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910F973-A260-494B-BBE7-B2CCAC5724B9}">
      <dsp:nvSpPr>
        <dsp:cNvPr id="0" name=""/>
        <dsp:cNvSpPr/>
      </dsp:nvSpPr>
      <dsp:spPr>
        <a:xfrm>
          <a:off x="6945411" y="2527126"/>
          <a:ext cx="1189108" cy="496197"/>
        </a:xfrm>
        <a:custGeom>
          <a:avLst/>
          <a:gdLst/>
          <a:ahLst/>
          <a:cxnLst/>
          <a:rect l="0" t="0" r="0" b="0"/>
          <a:pathLst>
            <a:path>
              <a:moveTo>
                <a:pt x="0" y="0"/>
              </a:moveTo>
              <a:lnTo>
                <a:pt x="0" y="295810"/>
              </a:lnTo>
              <a:lnTo>
                <a:pt x="1189108" y="295810"/>
              </a:lnTo>
              <a:lnTo>
                <a:pt x="1189108"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FCD8200-DD0B-40D3-A27C-3B2361ED6A4E}">
      <dsp:nvSpPr>
        <dsp:cNvPr id="0" name=""/>
        <dsp:cNvSpPr/>
      </dsp:nvSpPr>
      <dsp:spPr>
        <a:xfrm>
          <a:off x="5835514" y="2527126"/>
          <a:ext cx="1109896" cy="496197"/>
        </a:xfrm>
        <a:custGeom>
          <a:avLst/>
          <a:gdLst/>
          <a:ahLst/>
          <a:cxnLst/>
          <a:rect l="0" t="0" r="0" b="0"/>
          <a:pathLst>
            <a:path>
              <a:moveTo>
                <a:pt x="1109896" y="0"/>
              </a:moveTo>
              <a:lnTo>
                <a:pt x="1109896" y="295810"/>
              </a:lnTo>
              <a:lnTo>
                <a:pt x="0" y="295810"/>
              </a:lnTo>
              <a:lnTo>
                <a:pt x="0"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3D6A218-5880-49DA-BCE4-BF779B6928D2}">
      <dsp:nvSpPr>
        <dsp:cNvPr id="0" name=""/>
        <dsp:cNvSpPr/>
      </dsp:nvSpPr>
      <dsp:spPr>
        <a:xfrm>
          <a:off x="4484777" y="1172124"/>
          <a:ext cx="2460633" cy="496197"/>
        </a:xfrm>
        <a:custGeom>
          <a:avLst/>
          <a:gdLst/>
          <a:ahLst/>
          <a:cxnLst/>
          <a:rect l="0" t="0" r="0" b="0"/>
          <a:pathLst>
            <a:path>
              <a:moveTo>
                <a:pt x="0" y="0"/>
              </a:moveTo>
              <a:lnTo>
                <a:pt x="0" y="295810"/>
              </a:lnTo>
              <a:lnTo>
                <a:pt x="2460633" y="295810"/>
              </a:lnTo>
              <a:lnTo>
                <a:pt x="2460633" y="49619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9F37AE8-71F2-46D0-ACBF-805BC0CA76B4}">
      <dsp:nvSpPr>
        <dsp:cNvPr id="0" name=""/>
        <dsp:cNvSpPr/>
      </dsp:nvSpPr>
      <dsp:spPr>
        <a:xfrm>
          <a:off x="4484777" y="1172124"/>
          <a:ext cx="154023" cy="496197"/>
        </a:xfrm>
        <a:custGeom>
          <a:avLst/>
          <a:gdLst/>
          <a:ahLst/>
          <a:cxnLst/>
          <a:rect l="0" t="0" r="0" b="0"/>
          <a:pathLst>
            <a:path>
              <a:moveTo>
                <a:pt x="0" y="0"/>
              </a:moveTo>
              <a:lnTo>
                <a:pt x="0" y="295810"/>
              </a:lnTo>
              <a:lnTo>
                <a:pt x="154023" y="295810"/>
              </a:lnTo>
              <a:lnTo>
                <a:pt x="154023" y="49619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02033D3-03CE-4F48-80CD-5D620C5D13C0}">
      <dsp:nvSpPr>
        <dsp:cNvPr id="0" name=""/>
        <dsp:cNvSpPr/>
      </dsp:nvSpPr>
      <dsp:spPr>
        <a:xfrm>
          <a:off x="3188824" y="3882128"/>
          <a:ext cx="175117" cy="1041667"/>
        </a:xfrm>
        <a:custGeom>
          <a:avLst/>
          <a:gdLst/>
          <a:ahLst/>
          <a:cxnLst/>
          <a:rect l="0" t="0" r="0" b="0"/>
          <a:pathLst>
            <a:path>
              <a:moveTo>
                <a:pt x="175117" y="0"/>
              </a:moveTo>
              <a:lnTo>
                <a:pt x="175117" y="1041667"/>
              </a:lnTo>
              <a:lnTo>
                <a:pt x="0" y="104166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C402C2E-9804-41A5-A249-8D6E79374F0C}">
      <dsp:nvSpPr>
        <dsp:cNvPr id="0" name=""/>
        <dsp:cNvSpPr/>
      </dsp:nvSpPr>
      <dsp:spPr>
        <a:xfrm>
          <a:off x="2232834" y="2527126"/>
          <a:ext cx="1131107" cy="496197"/>
        </a:xfrm>
        <a:custGeom>
          <a:avLst/>
          <a:gdLst/>
          <a:ahLst/>
          <a:cxnLst/>
          <a:rect l="0" t="0" r="0" b="0"/>
          <a:pathLst>
            <a:path>
              <a:moveTo>
                <a:pt x="0" y="0"/>
              </a:moveTo>
              <a:lnTo>
                <a:pt x="0" y="295810"/>
              </a:lnTo>
              <a:lnTo>
                <a:pt x="1131107" y="295810"/>
              </a:lnTo>
              <a:lnTo>
                <a:pt x="1131107"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9FAA5D4-E2AE-46C0-88D4-9C7D425A5292}">
      <dsp:nvSpPr>
        <dsp:cNvPr id="0" name=""/>
        <dsp:cNvSpPr/>
      </dsp:nvSpPr>
      <dsp:spPr>
        <a:xfrm>
          <a:off x="1015283" y="2527126"/>
          <a:ext cx="1217551" cy="496197"/>
        </a:xfrm>
        <a:custGeom>
          <a:avLst/>
          <a:gdLst/>
          <a:ahLst/>
          <a:cxnLst/>
          <a:rect l="0" t="0" r="0" b="0"/>
          <a:pathLst>
            <a:path>
              <a:moveTo>
                <a:pt x="1217551" y="0"/>
              </a:moveTo>
              <a:lnTo>
                <a:pt x="1217551" y="295810"/>
              </a:lnTo>
              <a:lnTo>
                <a:pt x="0" y="295810"/>
              </a:lnTo>
              <a:lnTo>
                <a:pt x="0" y="49619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13CE52B-B2BC-414E-AE81-16EBE93139F5}">
      <dsp:nvSpPr>
        <dsp:cNvPr id="0" name=""/>
        <dsp:cNvSpPr/>
      </dsp:nvSpPr>
      <dsp:spPr>
        <a:xfrm>
          <a:off x="2232834" y="1172124"/>
          <a:ext cx="2251943" cy="496197"/>
        </a:xfrm>
        <a:custGeom>
          <a:avLst/>
          <a:gdLst/>
          <a:ahLst/>
          <a:cxnLst/>
          <a:rect l="0" t="0" r="0" b="0"/>
          <a:pathLst>
            <a:path>
              <a:moveTo>
                <a:pt x="2251943" y="0"/>
              </a:moveTo>
              <a:lnTo>
                <a:pt x="2251943" y="295810"/>
              </a:lnTo>
              <a:lnTo>
                <a:pt x="0" y="295810"/>
              </a:lnTo>
              <a:lnTo>
                <a:pt x="0" y="49619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17B3A29-19E4-4856-8363-FF85721AB710}">
      <dsp:nvSpPr>
        <dsp:cNvPr id="0" name=""/>
        <dsp:cNvSpPr/>
      </dsp:nvSpPr>
      <dsp:spPr>
        <a:xfrm>
          <a:off x="3655425" y="313320"/>
          <a:ext cx="1658704" cy="858803"/>
        </a:xfrm>
        <a:prstGeom prst="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9 789 </a:t>
          </a:r>
          <a:r>
            <a:rPr lang="fr-FR" sz="1200" b="0" kern="1200"/>
            <a:t>dossiers ayant </a:t>
          </a:r>
          <a:r>
            <a:rPr lang="fr-FR" sz="1200" kern="1200"/>
            <a:t>mobilisé des dotations employeurs fin 2022</a:t>
          </a:r>
        </a:p>
      </dsp:txBody>
      <dsp:txXfrm>
        <a:off x="3655425" y="313320"/>
        <a:ext cx="1658704" cy="858803"/>
      </dsp:txXfrm>
    </dsp:sp>
    <dsp:sp modelId="{FC631D9F-76C5-43EF-B73B-7F1CB57F4D75}">
      <dsp:nvSpPr>
        <dsp:cNvPr id="0" name=""/>
        <dsp:cNvSpPr/>
      </dsp:nvSpPr>
      <dsp:spPr>
        <a:xfrm>
          <a:off x="3935454" y="981279"/>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9 304 personnes </a:t>
          </a:r>
        </a:p>
      </dsp:txBody>
      <dsp:txXfrm>
        <a:off x="3935454" y="981279"/>
        <a:ext cx="1492834" cy="286267"/>
      </dsp:txXfrm>
    </dsp:sp>
    <dsp:sp modelId="{9162CB8B-C579-4C6B-8F58-DF7CA98FB678}">
      <dsp:nvSpPr>
        <dsp:cNvPr id="0" name=""/>
        <dsp:cNvSpPr/>
      </dsp:nvSpPr>
      <dsp:spPr>
        <a:xfrm>
          <a:off x="1194791" y="1668322"/>
          <a:ext cx="2076084" cy="858803"/>
        </a:xfrm>
        <a:prstGeom prst="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353</a:t>
          </a:r>
          <a:r>
            <a:rPr lang="fr-FR" sz="1200" kern="1200"/>
            <a:t> dossiers (4%) dont le souscripteur était inscrit à France Travail et absent de la DSN</a:t>
          </a:r>
        </a:p>
      </dsp:txBody>
      <dsp:txXfrm>
        <a:off x="1194791" y="1668322"/>
        <a:ext cx="2076084" cy="858803"/>
      </dsp:txXfrm>
    </dsp:sp>
    <dsp:sp modelId="{626EC713-B0B5-431A-87DA-C322AB6E0ACF}">
      <dsp:nvSpPr>
        <dsp:cNvPr id="0" name=""/>
        <dsp:cNvSpPr/>
      </dsp:nvSpPr>
      <dsp:spPr>
        <a:xfrm>
          <a:off x="1848946" y="2336281"/>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318 personnes</a:t>
          </a:r>
        </a:p>
      </dsp:txBody>
      <dsp:txXfrm>
        <a:off x="1848946" y="2336281"/>
        <a:ext cx="1492834" cy="286267"/>
      </dsp:txXfrm>
    </dsp:sp>
    <dsp:sp modelId="{644C790E-40F4-430D-B894-D7E8FD3AD281}">
      <dsp:nvSpPr>
        <dsp:cNvPr id="0" name=""/>
        <dsp:cNvSpPr/>
      </dsp:nvSpPr>
      <dsp:spPr>
        <a:xfrm>
          <a:off x="98525" y="3023324"/>
          <a:ext cx="1833515" cy="858803"/>
        </a:xfrm>
        <a:prstGeom prst="rect">
          <a:avLst/>
        </a:prstGeom>
        <a:solidFill>
          <a:schemeClr val="accent2">
            <a:lumMod val="40000"/>
            <a:lumOff val="6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solidFill>
            </a:rPr>
            <a:t>186</a:t>
          </a:r>
          <a:r>
            <a:rPr lang="fr-FR" sz="1200" kern="1200">
              <a:solidFill>
                <a:sysClr val="windowText" lastClr="000000"/>
              </a:solidFill>
            </a:rPr>
            <a:t> dossiers (53%) dont le souscripteur est absent de la DSN </a:t>
          </a:r>
        </a:p>
      </dsp:txBody>
      <dsp:txXfrm>
        <a:off x="98525" y="3023324"/>
        <a:ext cx="1833515" cy="858803"/>
      </dsp:txXfrm>
    </dsp:sp>
    <dsp:sp modelId="{92E0156E-2DA9-481E-B9A2-A1BBB04B3EFA}">
      <dsp:nvSpPr>
        <dsp:cNvPr id="0" name=""/>
        <dsp:cNvSpPr/>
      </dsp:nvSpPr>
      <dsp:spPr>
        <a:xfrm>
          <a:off x="525650" y="3691282"/>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6985" rIns="27940" bIns="6985" numCol="1" spcCol="1270" anchor="ctr" anchorCtr="0">
          <a:noAutofit/>
        </a:bodyPr>
        <a:lstStyle/>
        <a:p>
          <a:pPr marL="0" lvl="0" indent="0" algn="r" defTabSz="488950">
            <a:lnSpc>
              <a:spcPct val="90000"/>
            </a:lnSpc>
            <a:spcBef>
              <a:spcPct val="0"/>
            </a:spcBef>
            <a:spcAft>
              <a:spcPct val="35000"/>
            </a:spcAft>
            <a:buNone/>
          </a:pPr>
          <a:r>
            <a:rPr lang="fr-FR" sz="1100" kern="1200"/>
            <a:t>167 personnes</a:t>
          </a:r>
          <a:endParaRPr lang="fr-FR" sz="1400" kern="1200"/>
        </a:p>
      </dsp:txBody>
      <dsp:txXfrm>
        <a:off x="525650" y="3691282"/>
        <a:ext cx="1492834" cy="286267"/>
      </dsp:txXfrm>
    </dsp:sp>
    <dsp:sp modelId="{5FAF8B05-CE05-42E5-B355-6FA30B4A9E35}">
      <dsp:nvSpPr>
        <dsp:cNvPr id="0" name=""/>
        <dsp:cNvSpPr/>
      </dsp:nvSpPr>
      <dsp:spPr>
        <a:xfrm>
          <a:off x="2419259" y="3023324"/>
          <a:ext cx="1889364" cy="858803"/>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167</a:t>
          </a:r>
          <a:r>
            <a:rPr lang="fr-FR" sz="1200" kern="1200"/>
            <a:t> dossiers (47%) dont le souscripteur est présent dans la DSN </a:t>
          </a:r>
        </a:p>
      </dsp:txBody>
      <dsp:txXfrm>
        <a:off x="2419259" y="3023324"/>
        <a:ext cx="1889364" cy="858803"/>
      </dsp:txXfrm>
    </dsp:sp>
    <dsp:sp modelId="{7277200C-278C-4492-A38F-EA539F677FDB}">
      <dsp:nvSpPr>
        <dsp:cNvPr id="0" name=""/>
        <dsp:cNvSpPr/>
      </dsp:nvSpPr>
      <dsp:spPr>
        <a:xfrm>
          <a:off x="2866330" y="3691282"/>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6985" rIns="27940" bIns="6985" numCol="1" spcCol="1270" anchor="ctr" anchorCtr="0">
          <a:noAutofit/>
        </a:bodyPr>
        <a:lstStyle/>
        <a:p>
          <a:pPr marL="0" lvl="0" indent="0" algn="r" defTabSz="488950">
            <a:lnSpc>
              <a:spcPct val="90000"/>
            </a:lnSpc>
            <a:spcBef>
              <a:spcPct val="0"/>
            </a:spcBef>
            <a:spcAft>
              <a:spcPct val="35000"/>
            </a:spcAft>
            <a:buNone/>
          </a:pPr>
          <a:r>
            <a:rPr lang="fr-FR" sz="1100" kern="1200"/>
            <a:t>157 personnes</a:t>
          </a:r>
        </a:p>
      </dsp:txBody>
      <dsp:txXfrm>
        <a:off x="2866330" y="3691282"/>
        <a:ext cx="1492834" cy="286267"/>
      </dsp:txXfrm>
    </dsp:sp>
    <dsp:sp modelId="{5264FBEE-D609-44D1-85C7-EFC719EA303D}">
      <dsp:nvSpPr>
        <dsp:cNvPr id="0" name=""/>
        <dsp:cNvSpPr/>
      </dsp:nvSpPr>
      <dsp:spPr>
        <a:xfrm>
          <a:off x="1109720" y="4378325"/>
          <a:ext cx="2079103" cy="1090938"/>
        </a:xfrm>
        <a:prstGeom prst="rect">
          <a:avLst/>
        </a:prstGeom>
        <a:solidFill>
          <a:schemeClr val="bg1">
            <a:lumMod val="85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6350" tIns="6350" rIns="6350" bIns="121187" numCol="1" spcCol="1270" anchor="ctr" anchorCtr="0">
          <a:noAutofit/>
        </a:bodyPr>
        <a:lstStyle/>
        <a:p>
          <a:pPr marL="0" lvl="0" indent="0" algn="l" defTabSz="444500">
            <a:lnSpc>
              <a:spcPct val="90000"/>
            </a:lnSpc>
            <a:spcBef>
              <a:spcPct val="0"/>
            </a:spcBef>
            <a:spcAft>
              <a:spcPct val="35000"/>
            </a:spcAft>
            <a:buNone/>
          </a:pPr>
          <a:r>
            <a:rPr lang="fr-FR" sz="1000" b="0" i="0" u="none" kern="1200">
              <a:solidFill>
                <a:sysClr val="windowText" lastClr="000000"/>
              </a:solidFill>
            </a:rPr>
            <a:t>CDI privé		56%</a:t>
          </a:r>
          <a:endParaRPr lang="fr-FR" sz="1000" kern="1200">
            <a:solidFill>
              <a:sysClr val="windowText" lastClr="000000"/>
            </a:solidFill>
          </a:endParaRPr>
        </a:p>
        <a:p>
          <a:pPr marL="0" lvl="0" indent="0" algn="l" defTabSz="444500">
            <a:lnSpc>
              <a:spcPct val="90000"/>
            </a:lnSpc>
            <a:spcBef>
              <a:spcPct val="0"/>
            </a:spcBef>
            <a:spcAft>
              <a:spcPct val="35000"/>
            </a:spcAft>
            <a:buNone/>
          </a:pPr>
          <a:r>
            <a:rPr lang="fr-FR" sz="1000" b="0" i="0" u="none" kern="1200">
              <a:solidFill>
                <a:sysClr val="windowText" lastClr="000000"/>
              </a:solidFill>
            </a:rPr>
            <a:t>CDD privé		19%</a:t>
          </a:r>
          <a:endParaRPr lang="fr-FR" sz="1000" kern="1200">
            <a:solidFill>
              <a:sysClr val="windowText" lastClr="000000"/>
            </a:solidFill>
          </a:endParaRPr>
        </a:p>
        <a:p>
          <a:pPr marL="0" lvl="0" indent="0" algn="l" defTabSz="444500">
            <a:lnSpc>
              <a:spcPct val="90000"/>
            </a:lnSpc>
            <a:spcBef>
              <a:spcPct val="0"/>
            </a:spcBef>
            <a:spcAft>
              <a:spcPct val="35000"/>
            </a:spcAft>
            <a:buNone/>
          </a:pPr>
          <a:r>
            <a:rPr lang="fr-FR" sz="1000" b="0" i="0" u="none" kern="1200">
              <a:solidFill>
                <a:sysClr val="windowText" lastClr="000000"/>
              </a:solidFill>
            </a:rPr>
            <a:t>CDD public		13%</a:t>
          </a:r>
          <a:endParaRPr lang="fr-FR" sz="1000" kern="1200">
            <a:solidFill>
              <a:sysClr val="windowText" lastClr="000000"/>
            </a:solidFill>
          </a:endParaRPr>
        </a:p>
        <a:p>
          <a:pPr marL="0" lvl="0" indent="0" algn="l" defTabSz="444500">
            <a:lnSpc>
              <a:spcPct val="90000"/>
            </a:lnSpc>
            <a:spcBef>
              <a:spcPct val="0"/>
            </a:spcBef>
            <a:spcAft>
              <a:spcPct val="35000"/>
            </a:spcAft>
            <a:buNone/>
          </a:pPr>
          <a:r>
            <a:rPr lang="fr-FR" sz="1000" b="0" i="0" u="none" kern="1200">
              <a:solidFill>
                <a:sysClr val="windowText" lastClr="000000"/>
              </a:solidFill>
            </a:rPr>
            <a:t>Contrat de mission	11%</a:t>
          </a:r>
          <a:endParaRPr lang="fr-FR" sz="1000" kern="1200">
            <a:solidFill>
              <a:sysClr val="windowText" lastClr="000000"/>
            </a:solidFill>
          </a:endParaRPr>
        </a:p>
        <a:p>
          <a:pPr marL="0" lvl="0" indent="0" algn="l" defTabSz="444500">
            <a:lnSpc>
              <a:spcPct val="90000"/>
            </a:lnSpc>
            <a:spcBef>
              <a:spcPct val="0"/>
            </a:spcBef>
            <a:spcAft>
              <a:spcPct val="35000"/>
            </a:spcAft>
            <a:buNone/>
          </a:pPr>
          <a:r>
            <a:rPr lang="fr-FR" sz="1000" b="0" i="0" u="none" kern="1200">
              <a:solidFill>
                <a:sysClr val="windowText" lastClr="000000"/>
              </a:solidFill>
            </a:rPr>
            <a:t>Autres			  5%</a:t>
          </a:r>
          <a:endParaRPr lang="fr-FR" sz="1000" b="1" kern="1200">
            <a:solidFill>
              <a:sysClr val="windowText" lastClr="000000"/>
            </a:solidFill>
          </a:endParaRPr>
        </a:p>
      </dsp:txBody>
      <dsp:txXfrm>
        <a:off x="1109720" y="4378325"/>
        <a:ext cx="2079103" cy="1090938"/>
      </dsp:txXfrm>
    </dsp:sp>
    <dsp:sp modelId="{D64FF604-2E60-44BA-ACAB-5BBF9FFE02D5}">
      <dsp:nvSpPr>
        <dsp:cNvPr id="0" name=""/>
        <dsp:cNvSpPr/>
      </dsp:nvSpPr>
      <dsp:spPr>
        <a:xfrm flipV="1">
          <a:off x="2774578" y="5517221"/>
          <a:ext cx="755807" cy="54316"/>
        </a:xfrm>
        <a:prstGeom prst="rect">
          <a:avLst/>
        </a:prstGeom>
        <a:solidFill>
          <a:schemeClr val="lt1">
            <a:alpha val="90000"/>
            <a:hueOff val="0"/>
            <a:satOff val="0"/>
            <a:lumOff val="0"/>
            <a:alphaOff val="0"/>
          </a:schemeClr>
        </a:solidFill>
        <a:ln w="12700" cap="flat" cmpd="sng" algn="ctr">
          <a:no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2700" tIns="3175" rIns="12700" bIns="3175" numCol="1" spcCol="1270" anchor="ctr" anchorCtr="0">
          <a:noAutofit/>
        </a:bodyPr>
        <a:lstStyle/>
        <a:p>
          <a:pPr marL="0" lvl="0" indent="0" algn="r" defTabSz="222250">
            <a:lnSpc>
              <a:spcPct val="90000"/>
            </a:lnSpc>
            <a:spcBef>
              <a:spcPct val="0"/>
            </a:spcBef>
            <a:spcAft>
              <a:spcPct val="35000"/>
            </a:spcAft>
            <a:buNone/>
          </a:pPr>
          <a:endParaRPr lang="fr-FR" sz="500" kern="1200"/>
        </a:p>
      </dsp:txBody>
      <dsp:txXfrm rot="10800000">
        <a:off x="2774578" y="5517221"/>
        <a:ext cx="755807" cy="54316"/>
      </dsp:txXfrm>
    </dsp:sp>
    <dsp:sp modelId="{8EDF687F-80CD-4EB6-A396-DA81DE15A718}">
      <dsp:nvSpPr>
        <dsp:cNvPr id="0" name=""/>
        <dsp:cNvSpPr/>
      </dsp:nvSpPr>
      <dsp:spPr>
        <a:xfrm>
          <a:off x="3671651" y="1668322"/>
          <a:ext cx="1934298" cy="858803"/>
        </a:xfrm>
        <a:prstGeom prst="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252</a:t>
          </a:r>
          <a:r>
            <a:rPr lang="fr-FR" sz="1200" kern="1200"/>
            <a:t> dossiers (3%) dont le souscripteur était inscrit à France Travail et présent dans la DSN</a:t>
          </a:r>
        </a:p>
      </dsp:txBody>
      <dsp:txXfrm>
        <a:off x="3671651" y="1668322"/>
        <a:ext cx="1934298" cy="858803"/>
      </dsp:txXfrm>
    </dsp:sp>
    <dsp:sp modelId="{2BA3957F-47E6-41C0-831A-0344210DCEF7}">
      <dsp:nvSpPr>
        <dsp:cNvPr id="0" name=""/>
        <dsp:cNvSpPr/>
      </dsp:nvSpPr>
      <dsp:spPr>
        <a:xfrm>
          <a:off x="4141189" y="2336281"/>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241 personnes</a:t>
          </a:r>
        </a:p>
      </dsp:txBody>
      <dsp:txXfrm>
        <a:off x="4141189" y="2336281"/>
        <a:ext cx="1492834" cy="286267"/>
      </dsp:txXfrm>
    </dsp:sp>
    <dsp:sp modelId="{B17AC295-63BC-4988-A917-691424468161}">
      <dsp:nvSpPr>
        <dsp:cNvPr id="0" name=""/>
        <dsp:cNvSpPr/>
      </dsp:nvSpPr>
      <dsp:spPr>
        <a:xfrm>
          <a:off x="6034799" y="1668322"/>
          <a:ext cx="1821224" cy="858803"/>
        </a:xfrm>
        <a:prstGeom prst="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9 184 </a:t>
          </a:r>
          <a:r>
            <a:rPr lang="fr-FR" sz="1200" b="0" kern="1200"/>
            <a:t>dossiers (94%) dont le souscripteur n'était pas</a:t>
          </a:r>
          <a:r>
            <a:rPr lang="fr-FR" sz="1200" kern="1200"/>
            <a:t> inscrit à France Travail  </a:t>
          </a:r>
        </a:p>
      </dsp:txBody>
      <dsp:txXfrm>
        <a:off x="6034799" y="1668322"/>
        <a:ext cx="1821224" cy="858803"/>
      </dsp:txXfrm>
    </dsp:sp>
    <dsp:sp modelId="{C5FBFC6D-96B6-41AE-B0A3-92190CD910ED}">
      <dsp:nvSpPr>
        <dsp:cNvPr id="0" name=""/>
        <dsp:cNvSpPr/>
      </dsp:nvSpPr>
      <dsp:spPr>
        <a:xfrm>
          <a:off x="6447800" y="2336281"/>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6985" rIns="27940" bIns="6985" numCol="1" spcCol="1270" anchor="ctr" anchorCtr="0">
          <a:noAutofit/>
        </a:bodyPr>
        <a:lstStyle/>
        <a:p>
          <a:pPr marL="0" lvl="0" indent="0" algn="r" defTabSz="488950">
            <a:lnSpc>
              <a:spcPct val="90000"/>
            </a:lnSpc>
            <a:spcBef>
              <a:spcPct val="0"/>
            </a:spcBef>
            <a:spcAft>
              <a:spcPct val="35000"/>
            </a:spcAft>
            <a:buNone/>
          </a:pPr>
          <a:r>
            <a:rPr lang="fr-FR" sz="1100" kern="1200"/>
            <a:t>8 780 personnes</a:t>
          </a:r>
        </a:p>
      </dsp:txBody>
      <dsp:txXfrm>
        <a:off x="6447800" y="2336281"/>
        <a:ext cx="1492834" cy="286267"/>
      </dsp:txXfrm>
    </dsp:sp>
    <dsp:sp modelId="{62BCDEB3-E6BC-44EF-8166-7AA6E6761B90}">
      <dsp:nvSpPr>
        <dsp:cNvPr id="0" name=""/>
        <dsp:cNvSpPr/>
      </dsp:nvSpPr>
      <dsp:spPr>
        <a:xfrm>
          <a:off x="4845690" y="3023324"/>
          <a:ext cx="1979647" cy="858803"/>
        </a:xfrm>
        <a:prstGeom prst="rect">
          <a:avLst/>
        </a:prstGeom>
        <a:solidFill>
          <a:schemeClr val="accent1">
            <a:lumMod val="40000"/>
            <a:lumOff val="6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solidFill>
            </a:rPr>
            <a:t>275</a:t>
          </a:r>
          <a:r>
            <a:rPr lang="fr-FR" sz="1200" kern="1200">
              <a:solidFill>
                <a:sysClr val="windowText" lastClr="000000"/>
              </a:solidFill>
            </a:rPr>
            <a:t> dossiers (3%) dont le souscripteur était absent de la DSN </a:t>
          </a:r>
        </a:p>
      </dsp:txBody>
      <dsp:txXfrm>
        <a:off x="4845690" y="3023324"/>
        <a:ext cx="1979647" cy="858803"/>
      </dsp:txXfrm>
    </dsp:sp>
    <dsp:sp modelId="{821E742E-E7AC-4DEE-B488-515C8E7D9F89}">
      <dsp:nvSpPr>
        <dsp:cNvPr id="0" name=""/>
        <dsp:cNvSpPr/>
      </dsp:nvSpPr>
      <dsp:spPr>
        <a:xfrm>
          <a:off x="5337903" y="3691282"/>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268 personnes</a:t>
          </a:r>
        </a:p>
      </dsp:txBody>
      <dsp:txXfrm>
        <a:off x="5337903" y="3691282"/>
        <a:ext cx="1492834" cy="286267"/>
      </dsp:txXfrm>
    </dsp:sp>
    <dsp:sp modelId="{081B6185-24C5-410E-944F-032BDCBAC452}">
      <dsp:nvSpPr>
        <dsp:cNvPr id="0" name=""/>
        <dsp:cNvSpPr/>
      </dsp:nvSpPr>
      <dsp:spPr>
        <a:xfrm>
          <a:off x="7231512" y="3023324"/>
          <a:ext cx="1806014" cy="858803"/>
        </a:xfrm>
        <a:prstGeom prst="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8 909</a:t>
          </a:r>
          <a:r>
            <a:rPr lang="fr-FR" sz="1400" b="1" kern="1200"/>
            <a:t> </a:t>
          </a:r>
          <a:r>
            <a:rPr lang="fr-FR" sz="1200" b="0" kern="1200"/>
            <a:t>dossiers (97%) dont le souscripteur était présent dans la DSN</a:t>
          </a:r>
          <a:r>
            <a:rPr lang="fr-FR" sz="1400" kern="1200"/>
            <a:t> </a:t>
          </a:r>
        </a:p>
      </dsp:txBody>
      <dsp:txXfrm>
        <a:off x="7231512" y="3023324"/>
        <a:ext cx="1806014" cy="858803"/>
      </dsp:txXfrm>
    </dsp:sp>
    <dsp:sp modelId="{7EFE932E-EC66-4351-B131-7E625AF9ECCC}">
      <dsp:nvSpPr>
        <dsp:cNvPr id="0" name=""/>
        <dsp:cNvSpPr/>
      </dsp:nvSpPr>
      <dsp:spPr>
        <a:xfrm>
          <a:off x="7636908" y="3691282"/>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8 519 personnes</a:t>
          </a:r>
        </a:p>
      </dsp:txBody>
      <dsp:txXfrm>
        <a:off x="7636908" y="3691282"/>
        <a:ext cx="1492834" cy="286267"/>
      </dsp:txXfrm>
    </dsp:sp>
    <dsp:sp modelId="{66ADB073-5C8A-427A-81BD-66B3DFE75E91}">
      <dsp:nvSpPr>
        <dsp:cNvPr id="0" name=""/>
        <dsp:cNvSpPr/>
      </dsp:nvSpPr>
      <dsp:spPr>
        <a:xfrm>
          <a:off x="6114085" y="4378325"/>
          <a:ext cx="1658704" cy="858803"/>
        </a:xfrm>
        <a:prstGeom prst="rect">
          <a:avLst/>
        </a:prstGeom>
        <a:solidFill>
          <a:schemeClr val="accent2">
            <a:lumMod val="40000"/>
            <a:lumOff val="6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i="0" kern="1200">
              <a:solidFill>
                <a:sysClr val="windowText" lastClr="000000"/>
              </a:solidFill>
            </a:rPr>
            <a:t>866</a:t>
          </a:r>
          <a:r>
            <a:rPr lang="fr-FR" sz="1200" b="0" i="0" kern="1200">
              <a:solidFill>
                <a:sysClr val="windowText" lastClr="000000"/>
              </a:solidFill>
            </a:rPr>
            <a:t> dossiers (10%) dont le souscripteur n'a pas de situation connue dans la DSN</a:t>
          </a:r>
          <a:endParaRPr lang="fr-FR" sz="1200" b="0" kern="1200">
            <a:solidFill>
              <a:sysClr val="windowText" lastClr="000000"/>
            </a:solidFill>
          </a:endParaRPr>
        </a:p>
      </dsp:txBody>
      <dsp:txXfrm>
        <a:off x="6114085" y="4378325"/>
        <a:ext cx="1658704" cy="858803"/>
      </dsp:txXfrm>
    </dsp:sp>
    <dsp:sp modelId="{BE999FAC-C070-425C-8F8B-C06CB4B06D32}">
      <dsp:nvSpPr>
        <dsp:cNvPr id="0" name=""/>
        <dsp:cNvSpPr/>
      </dsp:nvSpPr>
      <dsp:spPr>
        <a:xfrm>
          <a:off x="6445826" y="5046284"/>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801 personnes</a:t>
          </a:r>
        </a:p>
      </dsp:txBody>
      <dsp:txXfrm>
        <a:off x="6445826" y="5046284"/>
        <a:ext cx="1492834" cy="286267"/>
      </dsp:txXfrm>
    </dsp:sp>
    <dsp:sp modelId="{A78C22BB-427C-4107-8E98-E685318279A5}">
      <dsp:nvSpPr>
        <dsp:cNvPr id="0" name=""/>
        <dsp:cNvSpPr/>
      </dsp:nvSpPr>
      <dsp:spPr>
        <a:xfrm>
          <a:off x="8339435" y="4378325"/>
          <a:ext cx="1825023" cy="858803"/>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b="1" kern="1200"/>
            <a:t>8 043 </a:t>
          </a:r>
          <a:r>
            <a:rPr lang="fr-FR" sz="1200" b="0" kern="1200"/>
            <a:t>dossiers (90%) dont le souscripteur</a:t>
          </a:r>
          <a:r>
            <a:rPr lang="fr-FR" sz="1200" kern="1200"/>
            <a:t> est connu dans la DSN</a:t>
          </a:r>
        </a:p>
      </dsp:txBody>
      <dsp:txXfrm>
        <a:off x="8339435" y="4378325"/>
        <a:ext cx="1825023" cy="858803"/>
      </dsp:txXfrm>
    </dsp:sp>
    <dsp:sp modelId="{AB8FCF9B-D365-467C-A817-598CB268420F}">
      <dsp:nvSpPr>
        <dsp:cNvPr id="0" name=""/>
        <dsp:cNvSpPr/>
      </dsp:nvSpPr>
      <dsp:spPr>
        <a:xfrm>
          <a:off x="8754335" y="5046284"/>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7 739 personnes</a:t>
          </a:r>
        </a:p>
      </dsp:txBody>
      <dsp:txXfrm>
        <a:off x="8754335" y="5046284"/>
        <a:ext cx="1492834" cy="286267"/>
      </dsp:txXfrm>
    </dsp:sp>
    <dsp:sp modelId="{48F0D724-AFF2-4586-BF44-138024DE0FD3}">
      <dsp:nvSpPr>
        <dsp:cNvPr id="0" name=""/>
        <dsp:cNvSpPr/>
      </dsp:nvSpPr>
      <dsp:spPr>
        <a:xfrm>
          <a:off x="8559873" y="5658010"/>
          <a:ext cx="1658704" cy="858803"/>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21187" numCol="1" spcCol="1270" anchor="ctr" anchorCtr="0">
          <a:noAutofit/>
        </a:bodyPr>
        <a:lstStyle/>
        <a:p>
          <a:pPr marL="0" lvl="0" indent="0" algn="ctr" defTabSz="533400">
            <a:lnSpc>
              <a:spcPct val="90000"/>
            </a:lnSpc>
            <a:spcBef>
              <a:spcPct val="0"/>
            </a:spcBef>
            <a:spcAft>
              <a:spcPct val="35000"/>
            </a:spcAft>
            <a:buNone/>
          </a:pPr>
          <a:r>
            <a:rPr lang="fr-FR" sz="1200" kern="1200"/>
            <a:t>dont </a:t>
          </a:r>
          <a:r>
            <a:rPr lang="fr-FR" sz="1200" b="1" kern="1200"/>
            <a:t>1 377</a:t>
          </a:r>
          <a:r>
            <a:rPr lang="fr-FR" sz="1200" b="0" kern="1200"/>
            <a:t> (17%) pour lesquels le souscripteur a connu un c</a:t>
          </a:r>
          <a:r>
            <a:rPr lang="fr-FR" sz="1200" kern="1200"/>
            <a:t>hangement de </a:t>
          </a:r>
          <a:r>
            <a:rPr lang="fr-FR" sz="1200" b="1" kern="1200">
              <a:solidFill>
                <a:schemeClr val="bg1"/>
              </a:solidFill>
            </a:rPr>
            <a:t>PCS</a:t>
          </a:r>
        </a:p>
      </dsp:txBody>
      <dsp:txXfrm>
        <a:off x="8559873" y="5658010"/>
        <a:ext cx="1658704" cy="858803"/>
      </dsp:txXfrm>
    </dsp:sp>
    <dsp:sp modelId="{52C70F35-3E46-4146-95BB-8ED581AE0D18}">
      <dsp:nvSpPr>
        <dsp:cNvPr id="0" name=""/>
        <dsp:cNvSpPr/>
      </dsp:nvSpPr>
      <dsp:spPr>
        <a:xfrm>
          <a:off x="8712756" y="6401286"/>
          <a:ext cx="1492834" cy="286267"/>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3180" tIns="10795" rIns="43180" bIns="10795" numCol="1" spcCol="1270" anchor="ctr" anchorCtr="0">
          <a:noAutofit/>
        </a:bodyPr>
        <a:lstStyle/>
        <a:p>
          <a:pPr marL="0" lvl="0" indent="0" algn="r" defTabSz="755650">
            <a:lnSpc>
              <a:spcPct val="90000"/>
            </a:lnSpc>
            <a:spcBef>
              <a:spcPct val="0"/>
            </a:spcBef>
            <a:spcAft>
              <a:spcPct val="35000"/>
            </a:spcAft>
            <a:buNone/>
          </a:pPr>
          <a:r>
            <a:rPr lang="fr-FR" sz="1700" kern="1200"/>
            <a:t> </a:t>
          </a:r>
          <a:r>
            <a:rPr lang="fr-FR" sz="1200" kern="1200"/>
            <a:t>1 328 personnes</a:t>
          </a:r>
        </a:p>
      </dsp:txBody>
      <dsp:txXfrm>
        <a:off x="8712756" y="6401286"/>
        <a:ext cx="1492834" cy="28626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3B4B561-C481-4BAA-BD2D-0AAB99322614}">
      <dsp:nvSpPr>
        <dsp:cNvPr id="0" name=""/>
        <dsp:cNvSpPr/>
      </dsp:nvSpPr>
      <dsp:spPr>
        <a:xfrm>
          <a:off x="5470050" y="3286959"/>
          <a:ext cx="91440" cy="664855"/>
        </a:xfrm>
        <a:custGeom>
          <a:avLst/>
          <a:gdLst/>
          <a:ahLst/>
          <a:cxnLst/>
          <a:rect l="0" t="0" r="0" b="0"/>
          <a:pathLst>
            <a:path>
              <a:moveTo>
                <a:pt x="52094" y="0"/>
              </a:moveTo>
              <a:lnTo>
                <a:pt x="52094" y="367504"/>
              </a:lnTo>
              <a:lnTo>
                <a:pt x="45720" y="367504"/>
              </a:lnTo>
              <a:lnTo>
                <a:pt x="45720" y="66485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CAC80EC-95CD-4C7A-9DCD-271D4B39EC5C}">
      <dsp:nvSpPr>
        <dsp:cNvPr id="0" name=""/>
        <dsp:cNvSpPr/>
      </dsp:nvSpPr>
      <dsp:spPr>
        <a:xfrm>
          <a:off x="3613547" y="1276306"/>
          <a:ext cx="1908597" cy="736295"/>
        </a:xfrm>
        <a:custGeom>
          <a:avLst/>
          <a:gdLst/>
          <a:ahLst/>
          <a:cxnLst/>
          <a:rect l="0" t="0" r="0" b="0"/>
          <a:pathLst>
            <a:path>
              <a:moveTo>
                <a:pt x="0" y="0"/>
              </a:moveTo>
              <a:lnTo>
                <a:pt x="0" y="438945"/>
              </a:lnTo>
              <a:lnTo>
                <a:pt x="1908597" y="438945"/>
              </a:lnTo>
              <a:lnTo>
                <a:pt x="1908597" y="73629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06E018-70AA-4F71-A378-070A40A2EE64}">
      <dsp:nvSpPr>
        <dsp:cNvPr id="0" name=""/>
        <dsp:cNvSpPr/>
      </dsp:nvSpPr>
      <dsp:spPr>
        <a:xfrm>
          <a:off x="1641581" y="3286959"/>
          <a:ext cx="91440" cy="617232"/>
        </a:xfrm>
        <a:custGeom>
          <a:avLst/>
          <a:gdLst/>
          <a:ahLst/>
          <a:cxnLst/>
          <a:rect l="0" t="0" r="0" b="0"/>
          <a:pathLst>
            <a:path>
              <a:moveTo>
                <a:pt x="45720" y="0"/>
              </a:moveTo>
              <a:lnTo>
                <a:pt x="45720" y="319882"/>
              </a:lnTo>
              <a:lnTo>
                <a:pt x="48870" y="319882"/>
              </a:lnTo>
              <a:lnTo>
                <a:pt x="48870" y="61723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686E333-59DC-4F02-AE5A-38B1FE51832D}">
      <dsp:nvSpPr>
        <dsp:cNvPr id="0" name=""/>
        <dsp:cNvSpPr/>
      </dsp:nvSpPr>
      <dsp:spPr>
        <a:xfrm>
          <a:off x="1687301" y="1276306"/>
          <a:ext cx="1926245" cy="736295"/>
        </a:xfrm>
        <a:custGeom>
          <a:avLst/>
          <a:gdLst/>
          <a:ahLst/>
          <a:cxnLst/>
          <a:rect l="0" t="0" r="0" b="0"/>
          <a:pathLst>
            <a:path>
              <a:moveTo>
                <a:pt x="1926245" y="0"/>
              </a:moveTo>
              <a:lnTo>
                <a:pt x="1926245" y="438945"/>
              </a:lnTo>
              <a:lnTo>
                <a:pt x="0" y="438945"/>
              </a:lnTo>
              <a:lnTo>
                <a:pt x="0" y="73629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A2168D-3D06-49EF-9B4A-B1B6C02E76C9}">
      <dsp:nvSpPr>
        <dsp:cNvPr id="0" name=""/>
        <dsp:cNvSpPr/>
      </dsp:nvSpPr>
      <dsp:spPr>
        <a:xfrm>
          <a:off x="1706548" y="1948"/>
          <a:ext cx="3813997" cy="1274357"/>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79826" numCol="1" spcCol="1270" anchor="ctr" anchorCtr="0">
          <a:noAutofit/>
        </a:bodyPr>
        <a:lstStyle/>
        <a:p>
          <a:pPr marL="0" lvl="0" indent="0" algn="ctr" defTabSz="533400">
            <a:lnSpc>
              <a:spcPct val="90000"/>
            </a:lnSpc>
            <a:spcBef>
              <a:spcPct val="0"/>
            </a:spcBef>
            <a:spcAft>
              <a:spcPct val="35000"/>
            </a:spcAft>
            <a:buNone/>
          </a:pPr>
          <a:r>
            <a:rPr lang="fr-FR" sz="1200" b="1" kern="1200"/>
            <a:t> 8 043 </a:t>
          </a:r>
          <a:r>
            <a:rPr lang="fr-FR" sz="1200" b="0" kern="1200"/>
            <a:t>dossiers dont le souscripteur est c</a:t>
          </a:r>
          <a:r>
            <a:rPr lang="fr-FR" sz="1200" kern="1200"/>
            <a:t>onnu en DSN  à la validation et 12 mois après la fin de formation</a:t>
          </a:r>
        </a:p>
      </dsp:txBody>
      <dsp:txXfrm>
        <a:off x="1706548" y="1948"/>
        <a:ext cx="3813997" cy="1274357"/>
      </dsp:txXfrm>
    </dsp:sp>
    <dsp:sp modelId="{400AF773-2212-4BB3-B880-E5269C6FB697}">
      <dsp:nvSpPr>
        <dsp:cNvPr id="0" name=""/>
        <dsp:cNvSpPr/>
      </dsp:nvSpPr>
      <dsp:spPr>
        <a:xfrm>
          <a:off x="2875153" y="993115"/>
          <a:ext cx="2215179" cy="424785"/>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7 739 personnes</a:t>
          </a:r>
          <a:r>
            <a:rPr lang="fr-FR" sz="1400" kern="1200"/>
            <a:t> </a:t>
          </a:r>
        </a:p>
      </dsp:txBody>
      <dsp:txXfrm>
        <a:off x="2875153" y="993115"/>
        <a:ext cx="2215179" cy="424785"/>
      </dsp:txXfrm>
    </dsp:sp>
    <dsp:sp modelId="{A78C22BB-427C-4107-8E98-E685318279A5}">
      <dsp:nvSpPr>
        <dsp:cNvPr id="0" name=""/>
        <dsp:cNvSpPr/>
      </dsp:nvSpPr>
      <dsp:spPr>
        <a:xfrm>
          <a:off x="76053" y="2012601"/>
          <a:ext cx="3222495" cy="1274357"/>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79826" numCol="1" spcCol="1270" anchor="ctr" anchorCtr="0">
          <a:noAutofit/>
        </a:bodyPr>
        <a:lstStyle/>
        <a:p>
          <a:pPr marL="0" lvl="0" indent="0" algn="ctr" defTabSz="533400">
            <a:lnSpc>
              <a:spcPct val="90000"/>
            </a:lnSpc>
            <a:spcBef>
              <a:spcPct val="0"/>
            </a:spcBef>
            <a:spcAft>
              <a:spcPct val="35000"/>
            </a:spcAft>
            <a:buNone/>
          </a:pPr>
          <a:r>
            <a:rPr lang="fr-FR" sz="1200" b="1" kern="1200"/>
            <a:t>1 718</a:t>
          </a:r>
          <a:r>
            <a:rPr lang="fr-FR" sz="1200" b="0" kern="1200"/>
            <a:t> dossiers</a:t>
          </a:r>
          <a:r>
            <a:rPr lang="fr-FR" sz="1200" b="1" kern="1200"/>
            <a:t> </a:t>
          </a:r>
          <a:r>
            <a:rPr lang="fr-FR" sz="1200" b="0" kern="1200"/>
            <a:t>(21%) pour lesquels le souscripteur a conn</a:t>
          </a:r>
          <a:r>
            <a:rPr lang="fr-FR" sz="1200" kern="1200"/>
            <a:t>u un changement d'entreprise </a:t>
          </a:r>
        </a:p>
      </dsp:txBody>
      <dsp:txXfrm>
        <a:off x="76053" y="2012601"/>
        <a:ext cx="3222495" cy="1274357"/>
      </dsp:txXfrm>
    </dsp:sp>
    <dsp:sp modelId="{AB8FCF9B-D365-467C-A817-598CB268420F}">
      <dsp:nvSpPr>
        <dsp:cNvPr id="0" name=""/>
        <dsp:cNvSpPr/>
      </dsp:nvSpPr>
      <dsp:spPr>
        <a:xfrm>
          <a:off x="948908" y="3003768"/>
          <a:ext cx="2215179" cy="424785"/>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1 639 personnes</a:t>
          </a:r>
        </a:p>
      </dsp:txBody>
      <dsp:txXfrm>
        <a:off x="948908" y="3003768"/>
        <a:ext cx="2215179" cy="424785"/>
      </dsp:txXfrm>
    </dsp:sp>
    <dsp:sp modelId="{48F0D724-AFF2-4586-BF44-138024DE0FD3}">
      <dsp:nvSpPr>
        <dsp:cNvPr id="0" name=""/>
        <dsp:cNvSpPr/>
      </dsp:nvSpPr>
      <dsp:spPr>
        <a:xfrm>
          <a:off x="459796" y="3904191"/>
          <a:ext cx="2461310" cy="1274357"/>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79826" numCol="1" spcCol="1270" anchor="ctr" anchorCtr="0">
          <a:noAutofit/>
        </a:bodyPr>
        <a:lstStyle/>
        <a:p>
          <a:pPr marL="0" lvl="0" indent="0" algn="ctr" defTabSz="533400">
            <a:lnSpc>
              <a:spcPct val="90000"/>
            </a:lnSpc>
            <a:spcBef>
              <a:spcPct val="0"/>
            </a:spcBef>
            <a:spcAft>
              <a:spcPct val="35000"/>
            </a:spcAft>
            <a:buNone/>
          </a:pPr>
          <a:r>
            <a:rPr lang="fr-FR" sz="1200" kern="1200"/>
            <a:t>dont </a:t>
          </a:r>
          <a:r>
            <a:rPr lang="fr-FR" sz="1200" b="1" kern="1200"/>
            <a:t>728</a:t>
          </a:r>
          <a:r>
            <a:rPr lang="fr-FR" sz="1200" b="0" kern="1200"/>
            <a:t> (42%) pour lesquels le souscripteur a connu un </a:t>
          </a:r>
          <a:r>
            <a:rPr lang="fr-FR" sz="1200" kern="1200"/>
            <a:t>changement </a:t>
          </a:r>
          <a:r>
            <a:rPr lang="fr-FR" sz="1200" kern="1200">
              <a:solidFill>
                <a:schemeClr val="bg1"/>
              </a:solidFill>
            </a:rPr>
            <a:t>de </a:t>
          </a:r>
          <a:r>
            <a:rPr lang="fr-FR" sz="1200" b="1" kern="1200">
              <a:solidFill>
                <a:schemeClr val="bg1"/>
              </a:solidFill>
            </a:rPr>
            <a:t>PCS</a:t>
          </a:r>
        </a:p>
      </dsp:txBody>
      <dsp:txXfrm>
        <a:off x="459796" y="3904191"/>
        <a:ext cx="2461310" cy="1274357"/>
      </dsp:txXfrm>
    </dsp:sp>
    <dsp:sp modelId="{52C70F35-3E46-4146-95BB-8ED581AE0D18}">
      <dsp:nvSpPr>
        <dsp:cNvPr id="0" name=""/>
        <dsp:cNvSpPr/>
      </dsp:nvSpPr>
      <dsp:spPr>
        <a:xfrm>
          <a:off x="797266" y="5014421"/>
          <a:ext cx="2215179" cy="424785"/>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689 personnes</a:t>
          </a:r>
        </a:p>
      </dsp:txBody>
      <dsp:txXfrm>
        <a:off x="797266" y="5014421"/>
        <a:ext cx="2215179" cy="424785"/>
      </dsp:txXfrm>
    </dsp:sp>
    <dsp:sp modelId="{27DDD2C9-3188-4E2B-B70D-FD1CBFE33751}">
      <dsp:nvSpPr>
        <dsp:cNvPr id="0" name=""/>
        <dsp:cNvSpPr/>
      </dsp:nvSpPr>
      <dsp:spPr>
        <a:xfrm>
          <a:off x="3893249" y="2012601"/>
          <a:ext cx="3257790" cy="1274357"/>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79826" numCol="1" spcCol="1270" anchor="ctr" anchorCtr="0">
          <a:noAutofit/>
        </a:bodyPr>
        <a:lstStyle/>
        <a:p>
          <a:pPr marL="0" lvl="0" indent="0" algn="ctr" defTabSz="533400">
            <a:lnSpc>
              <a:spcPct val="90000"/>
            </a:lnSpc>
            <a:spcBef>
              <a:spcPct val="0"/>
            </a:spcBef>
            <a:spcAft>
              <a:spcPct val="35000"/>
            </a:spcAft>
            <a:buNone/>
          </a:pPr>
          <a:r>
            <a:rPr lang="fr-FR" sz="1200" b="1" kern="1200"/>
            <a:t>6 325</a:t>
          </a:r>
          <a:r>
            <a:rPr lang="fr-FR" sz="1200" b="0" kern="1200"/>
            <a:t> dossiers (79%)</a:t>
          </a:r>
          <a:r>
            <a:rPr lang="fr-FR" sz="1200" b="1" kern="1200"/>
            <a:t> </a:t>
          </a:r>
          <a:r>
            <a:rPr lang="fr-FR" sz="1200" kern="1200"/>
            <a:t>pour lesquels le souscripteur n'a pas connu de changement d'entreprise </a:t>
          </a:r>
        </a:p>
      </dsp:txBody>
      <dsp:txXfrm>
        <a:off x="3893249" y="2012601"/>
        <a:ext cx="3257790" cy="1274357"/>
      </dsp:txXfrm>
    </dsp:sp>
    <dsp:sp modelId="{A147C1AC-4D87-4986-92B2-4C7C26B67DD6}">
      <dsp:nvSpPr>
        <dsp:cNvPr id="0" name=""/>
        <dsp:cNvSpPr/>
      </dsp:nvSpPr>
      <dsp:spPr>
        <a:xfrm>
          <a:off x="4783751" y="3003768"/>
          <a:ext cx="2215179" cy="424785"/>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6 117 personnes</a:t>
          </a:r>
        </a:p>
      </dsp:txBody>
      <dsp:txXfrm>
        <a:off x="4783751" y="3003768"/>
        <a:ext cx="2215179" cy="424785"/>
      </dsp:txXfrm>
    </dsp:sp>
    <dsp:sp modelId="{0E8BD18B-53C9-4DE5-B0E5-D85FB1165E4E}">
      <dsp:nvSpPr>
        <dsp:cNvPr id="0" name=""/>
        <dsp:cNvSpPr/>
      </dsp:nvSpPr>
      <dsp:spPr>
        <a:xfrm>
          <a:off x="4285114" y="3951814"/>
          <a:ext cx="2461310" cy="1274357"/>
        </a:xfrm>
        <a:prstGeom prst="rect">
          <a:avLst/>
        </a:prstGeom>
        <a:solidFill>
          <a:schemeClr val="accent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179826" numCol="1" spcCol="1270" anchor="ctr" anchorCtr="0">
          <a:noAutofit/>
        </a:bodyPr>
        <a:lstStyle/>
        <a:p>
          <a:pPr marL="0" lvl="0" indent="0" algn="ctr" defTabSz="533400">
            <a:lnSpc>
              <a:spcPct val="90000"/>
            </a:lnSpc>
            <a:spcBef>
              <a:spcPct val="0"/>
            </a:spcBef>
            <a:spcAft>
              <a:spcPct val="35000"/>
            </a:spcAft>
            <a:buNone/>
          </a:pPr>
          <a:r>
            <a:rPr lang="fr-FR" sz="1200" kern="1200"/>
            <a:t>dont </a:t>
          </a:r>
          <a:r>
            <a:rPr lang="fr-FR" sz="1200" b="1" kern="1200"/>
            <a:t>649</a:t>
          </a:r>
          <a:r>
            <a:rPr lang="fr-FR" sz="1200" kern="1200"/>
            <a:t>  (10%) pour lesquels le souscripteur a </a:t>
          </a:r>
          <a:r>
            <a:rPr lang="fr-FR" sz="1200" b="0" kern="1200"/>
            <a:t>connu un </a:t>
          </a:r>
          <a:r>
            <a:rPr lang="fr-FR" sz="1200" kern="1200"/>
            <a:t>changement  </a:t>
          </a:r>
          <a:r>
            <a:rPr lang="fr-FR" sz="1200" kern="1200">
              <a:solidFill>
                <a:schemeClr val="bg1"/>
              </a:solidFill>
            </a:rPr>
            <a:t>de </a:t>
          </a:r>
          <a:r>
            <a:rPr lang="fr-FR" sz="1200" b="1" kern="1200">
              <a:solidFill>
                <a:schemeClr val="bg1"/>
              </a:solidFill>
            </a:rPr>
            <a:t>PCS</a:t>
          </a:r>
          <a:endParaRPr lang="fr-FR" sz="1200" kern="1200">
            <a:solidFill>
              <a:schemeClr val="bg1"/>
            </a:solidFill>
          </a:endParaRPr>
        </a:p>
      </dsp:txBody>
      <dsp:txXfrm>
        <a:off x="4285114" y="3951814"/>
        <a:ext cx="2461310" cy="1274357"/>
      </dsp:txXfrm>
    </dsp:sp>
    <dsp:sp modelId="{52F01AF7-4B3A-4214-A966-49EC28A5872B}">
      <dsp:nvSpPr>
        <dsp:cNvPr id="0" name=""/>
        <dsp:cNvSpPr/>
      </dsp:nvSpPr>
      <dsp:spPr>
        <a:xfrm>
          <a:off x="4670211" y="5014421"/>
          <a:ext cx="2215179" cy="424785"/>
        </a:xfrm>
        <a:prstGeom prst="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r>
            <a:rPr lang="fr-FR" sz="1200" kern="1200"/>
            <a:t>640 personnes</a:t>
          </a:r>
        </a:p>
      </dsp:txBody>
      <dsp:txXfrm>
        <a:off x="4670211" y="5014421"/>
        <a:ext cx="2215179" cy="424785"/>
      </dsp:txXfrm>
    </dsp:sp>
  </dsp:spTree>
</dsp:drawing>
</file>

<file path=xl/diagrams/layout1.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9</xdr:row>
      <xdr:rowOff>47625</xdr:rowOff>
    </xdr:from>
    <xdr:to>
      <xdr:col>11</xdr:col>
      <xdr:colOff>534562</xdr:colOff>
      <xdr:row>17</xdr:row>
      <xdr:rowOff>133575</xdr:rowOff>
    </xdr:to>
    <xdr:pic>
      <xdr:nvPicPr>
        <xdr:cNvPr id="2" name="Image 1">
          <a:extLst>
            <a:ext uri="{FF2B5EF4-FFF2-40B4-BE49-F238E27FC236}">
              <a16:creationId xmlns:a16="http://schemas.microsoft.com/office/drawing/2014/main" id="{98307FCF-2FF1-4251-5477-CCF11BA08310}"/>
            </a:ext>
          </a:extLst>
        </xdr:cNvPr>
        <xdr:cNvPicPr>
          <a:picLocks noChangeAspect="1"/>
        </xdr:cNvPicPr>
      </xdr:nvPicPr>
      <xdr:blipFill>
        <a:blip xmlns:r="http://schemas.openxmlformats.org/officeDocument/2006/relationships" r:embed="rId1"/>
        <a:stretch>
          <a:fillRect/>
        </a:stretch>
      </xdr:blipFill>
      <xdr:spPr>
        <a:xfrm>
          <a:off x="2571750" y="1914525"/>
          <a:ext cx="8326012" cy="1609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323850</xdr:colOff>
      <xdr:row>5</xdr:row>
      <xdr:rowOff>0</xdr:rowOff>
    </xdr:from>
    <xdr:to>
      <xdr:col>13</xdr:col>
      <xdr:colOff>81246</xdr:colOff>
      <xdr:row>24</xdr:row>
      <xdr:rowOff>18415</xdr:rowOff>
    </xdr:to>
    <xdr:pic>
      <xdr:nvPicPr>
        <xdr:cNvPr id="2" name="Image 1">
          <a:extLst>
            <a:ext uri="{FF2B5EF4-FFF2-40B4-BE49-F238E27FC236}">
              <a16:creationId xmlns:a16="http://schemas.microsoft.com/office/drawing/2014/main" id="{40E90ABE-5E1D-DC40-14C8-11897EFFE9DC}"/>
            </a:ext>
          </a:extLst>
        </xdr:cNvPr>
        <xdr:cNvPicPr>
          <a:picLocks noChangeAspect="1"/>
        </xdr:cNvPicPr>
      </xdr:nvPicPr>
      <xdr:blipFill>
        <a:blip xmlns:r="http://schemas.openxmlformats.org/officeDocument/2006/relationships" r:embed="rId1"/>
        <a:stretch>
          <a:fillRect/>
        </a:stretch>
      </xdr:blipFill>
      <xdr:spPr>
        <a:xfrm>
          <a:off x="10163175" y="1333500"/>
          <a:ext cx="7377396" cy="36379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13</xdr:col>
      <xdr:colOff>149783</xdr:colOff>
      <xdr:row>23</xdr:row>
      <xdr:rowOff>95250</xdr:rowOff>
    </xdr:to>
    <xdr:pic>
      <xdr:nvPicPr>
        <xdr:cNvPr id="2" name="Image 1">
          <a:extLst>
            <a:ext uri="{FF2B5EF4-FFF2-40B4-BE49-F238E27FC236}">
              <a16:creationId xmlns:a16="http://schemas.microsoft.com/office/drawing/2014/main" id="{C00E2216-697D-F7EA-6507-F1D401E040CD}"/>
            </a:ext>
          </a:extLst>
        </xdr:cNvPr>
        <xdr:cNvPicPr>
          <a:picLocks noChangeAspect="1"/>
        </xdr:cNvPicPr>
      </xdr:nvPicPr>
      <xdr:blipFill>
        <a:blip xmlns:r="http://schemas.openxmlformats.org/officeDocument/2006/relationships" r:embed="rId1"/>
        <a:stretch>
          <a:fillRect/>
        </a:stretch>
      </xdr:blipFill>
      <xdr:spPr>
        <a:xfrm>
          <a:off x="9067800" y="762000"/>
          <a:ext cx="7007783" cy="3714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180974</xdr:colOff>
      <xdr:row>8</xdr:row>
      <xdr:rowOff>95249</xdr:rowOff>
    </xdr:from>
    <xdr:to>
      <xdr:col>4</xdr:col>
      <xdr:colOff>514349</xdr:colOff>
      <xdr:row>30</xdr:row>
      <xdr:rowOff>85724</xdr:rowOff>
    </xdr:to>
    <xdr:graphicFrame macro="">
      <xdr:nvGraphicFramePr>
        <xdr:cNvPr id="2" name="Graphique 1">
          <a:extLst>
            <a:ext uri="{FF2B5EF4-FFF2-40B4-BE49-F238E27FC236}">
              <a16:creationId xmlns:a16="http://schemas.microsoft.com/office/drawing/2014/main" id="{141426B7-04B8-4111-A14E-23F440BF6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9</xdr:row>
      <xdr:rowOff>180974</xdr:rowOff>
    </xdr:from>
    <xdr:to>
      <xdr:col>5</xdr:col>
      <xdr:colOff>308372</xdr:colOff>
      <xdr:row>15</xdr:row>
      <xdr:rowOff>190499</xdr:rowOff>
    </xdr:to>
    <xdr:pic>
      <xdr:nvPicPr>
        <xdr:cNvPr id="2" name="Image 1">
          <a:extLst>
            <a:ext uri="{FF2B5EF4-FFF2-40B4-BE49-F238E27FC236}">
              <a16:creationId xmlns:a16="http://schemas.microsoft.com/office/drawing/2014/main" id="{A65510EC-0D0D-18D4-1AD0-11B66F699F42}"/>
            </a:ext>
          </a:extLst>
        </xdr:cNvPr>
        <xdr:cNvPicPr>
          <a:picLocks noChangeAspect="1"/>
        </xdr:cNvPicPr>
      </xdr:nvPicPr>
      <xdr:blipFill>
        <a:blip xmlns:r="http://schemas.openxmlformats.org/officeDocument/2006/relationships" r:embed="rId1"/>
        <a:stretch>
          <a:fillRect/>
        </a:stretch>
      </xdr:blipFill>
      <xdr:spPr>
        <a:xfrm>
          <a:off x="838200" y="1895474"/>
          <a:ext cx="6823472" cy="1152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323850</xdr:colOff>
      <xdr:row>11</xdr:row>
      <xdr:rowOff>104775</xdr:rowOff>
    </xdr:from>
    <xdr:to>
      <xdr:col>6</xdr:col>
      <xdr:colOff>638175</xdr:colOff>
      <xdr:row>37</xdr:row>
      <xdr:rowOff>66675</xdr:rowOff>
    </xdr:to>
    <xdr:graphicFrame macro="">
      <xdr:nvGraphicFramePr>
        <xdr:cNvPr id="2" name="Graphique 1">
          <a:extLst>
            <a:ext uri="{FF2B5EF4-FFF2-40B4-BE49-F238E27FC236}">
              <a16:creationId xmlns:a16="http://schemas.microsoft.com/office/drawing/2014/main" id="{1E90B4CC-0452-4E9C-B3BC-4B01313CD4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266699</xdr:colOff>
      <xdr:row>8</xdr:row>
      <xdr:rowOff>80961</xdr:rowOff>
    </xdr:from>
    <xdr:to>
      <xdr:col>5</xdr:col>
      <xdr:colOff>104774</xdr:colOff>
      <xdr:row>21</xdr:row>
      <xdr:rowOff>28574</xdr:rowOff>
    </xdr:to>
    <xdr:graphicFrame macro="">
      <xdr:nvGraphicFramePr>
        <xdr:cNvPr id="2" name="Graphique 1">
          <a:extLst>
            <a:ext uri="{FF2B5EF4-FFF2-40B4-BE49-F238E27FC236}">
              <a16:creationId xmlns:a16="http://schemas.microsoft.com/office/drawing/2014/main" id="{309C341E-2F5A-1602-7471-66A30DE1A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20</xdr:row>
      <xdr:rowOff>95250</xdr:rowOff>
    </xdr:from>
    <xdr:to>
      <xdr:col>7</xdr:col>
      <xdr:colOff>96400</xdr:colOff>
      <xdr:row>42</xdr:row>
      <xdr:rowOff>38677</xdr:rowOff>
    </xdr:to>
    <xdr:pic>
      <xdr:nvPicPr>
        <xdr:cNvPr id="4" name="Image 3">
          <a:extLst>
            <a:ext uri="{FF2B5EF4-FFF2-40B4-BE49-F238E27FC236}">
              <a16:creationId xmlns:a16="http://schemas.microsoft.com/office/drawing/2014/main" id="{A08DB140-3C02-364A-0808-22671929BF8A}"/>
            </a:ext>
          </a:extLst>
        </xdr:cNvPr>
        <xdr:cNvPicPr>
          <a:picLocks noChangeAspect="1"/>
        </xdr:cNvPicPr>
      </xdr:nvPicPr>
      <xdr:blipFill>
        <a:blip xmlns:r="http://schemas.openxmlformats.org/officeDocument/2006/relationships" r:embed="rId1"/>
        <a:stretch>
          <a:fillRect/>
        </a:stretch>
      </xdr:blipFill>
      <xdr:spPr>
        <a:xfrm>
          <a:off x="828675" y="4038600"/>
          <a:ext cx="8240275" cy="41344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6</xdr:col>
      <xdr:colOff>124460</xdr:colOff>
      <xdr:row>25</xdr:row>
      <xdr:rowOff>47625</xdr:rowOff>
    </xdr:to>
    <xdr:pic>
      <xdr:nvPicPr>
        <xdr:cNvPr id="2" name="Image 1">
          <a:extLst>
            <a:ext uri="{FF2B5EF4-FFF2-40B4-BE49-F238E27FC236}">
              <a16:creationId xmlns:a16="http://schemas.microsoft.com/office/drawing/2014/main" id="{60EC916F-BE5E-A811-CA13-4CFC83CA2C92}"/>
            </a:ext>
          </a:extLst>
        </xdr:cNvPr>
        <xdr:cNvPicPr>
          <a:picLocks noChangeAspect="1"/>
        </xdr:cNvPicPr>
      </xdr:nvPicPr>
      <xdr:blipFill>
        <a:blip xmlns:r="http://schemas.openxmlformats.org/officeDocument/2006/relationships" r:embed="rId1"/>
        <a:stretch>
          <a:fillRect/>
        </a:stretch>
      </xdr:blipFill>
      <xdr:spPr>
        <a:xfrm>
          <a:off x="762000" y="2857500"/>
          <a:ext cx="5106035" cy="1762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428626</xdr:colOff>
      <xdr:row>1</xdr:row>
      <xdr:rowOff>47625</xdr:rowOff>
    </xdr:from>
    <xdr:to>
      <xdr:col>14</xdr:col>
      <xdr:colOff>114300</xdr:colOff>
      <xdr:row>38</xdr:row>
      <xdr:rowOff>0</xdr:rowOff>
    </xdr:to>
    <xdr:graphicFrame macro="">
      <xdr:nvGraphicFramePr>
        <xdr:cNvPr id="2" name="Diagramme 1">
          <a:extLst>
            <a:ext uri="{FF2B5EF4-FFF2-40B4-BE49-F238E27FC236}">
              <a16:creationId xmlns:a16="http://schemas.microsoft.com/office/drawing/2014/main" id="{F6CDC0E3-1F65-446D-936E-DCCB2DB8130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369094</xdr:colOff>
      <xdr:row>31</xdr:row>
      <xdr:rowOff>107156</xdr:rowOff>
    </xdr:to>
    <xdr:graphicFrame macro="">
      <xdr:nvGraphicFramePr>
        <xdr:cNvPr id="2" name="Diagramme 1">
          <a:extLst>
            <a:ext uri="{FF2B5EF4-FFF2-40B4-BE49-F238E27FC236}">
              <a16:creationId xmlns:a16="http://schemas.microsoft.com/office/drawing/2014/main" id="{6AC1C979-64BA-4404-8899-62BCBCF0994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C3DB-3E67-42B0-88A7-18531895116F}">
  <dimension ref="B1:O27"/>
  <sheetViews>
    <sheetView showGridLines="0" tabSelected="1" workbookViewId="0">
      <selection activeCell="B1" sqref="B1"/>
    </sheetView>
  </sheetViews>
  <sheetFormatPr baseColWidth="10" defaultRowHeight="15" x14ac:dyDescent="0.25"/>
  <cols>
    <col min="2" max="2" width="23.28515625" customWidth="1"/>
    <col min="3" max="3" width="22.42578125" customWidth="1"/>
    <col min="4" max="8" width="10.42578125" customWidth="1"/>
    <col min="9" max="9" width="12.140625" customWidth="1"/>
    <col min="10" max="10" width="22.5703125" bestFit="1" customWidth="1"/>
  </cols>
  <sheetData>
    <row r="1" spans="2:15" x14ac:dyDescent="0.25">
      <c r="B1" s="180" t="s">
        <v>132</v>
      </c>
    </row>
    <row r="3" spans="2:15" x14ac:dyDescent="0.25">
      <c r="B3" s="37"/>
      <c r="C3" s="37"/>
      <c r="D3" s="38">
        <v>2020</v>
      </c>
      <c r="E3" s="39">
        <v>2021</v>
      </c>
      <c r="F3" s="39">
        <v>2022</v>
      </c>
      <c r="G3" s="40">
        <v>2023</v>
      </c>
      <c r="H3" s="40" t="s">
        <v>0</v>
      </c>
      <c r="I3" s="37"/>
      <c r="K3" s="38">
        <v>2020</v>
      </c>
      <c r="L3" s="39">
        <v>2021</v>
      </c>
      <c r="M3" s="39">
        <v>2022</v>
      </c>
      <c r="N3" s="40">
        <v>2023</v>
      </c>
      <c r="O3" s="40" t="s">
        <v>0</v>
      </c>
    </row>
    <row r="4" spans="2:15" ht="18" customHeight="1" x14ac:dyDescent="0.25">
      <c r="B4" s="185" t="s">
        <v>44</v>
      </c>
      <c r="C4" s="46" t="s">
        <v>46</v>
      </c>
      <c r="D4" s="47">
        <v>4.6136670400000002</v>
      </c>
      <c r="E4" s="48">
        <v>19.597988989999998</v>
      </c>
      <c r="F4" s="48">
        <v>19.714907910000001</v>
      </c>
      <c r="G4" s="49">
        <v>15.945160060000001</v>
      </c>
      <c r="H4" s="49">
        <v>59.871724</v>
      </c>
      <c r="I4" s="37"/>
      <c r="J4" s="46" t="s">
        <v>46</v>
      </c>
      <c r="K4" s="58">
        <v>0.63</v>
      </c>
      <c r="L4" s="59">
        <v>0.42</v>
      </c>
      <c r="M4" s="59">
        <v>0.12</v>
      </c>
      <c r="N4" s="59">
        <v>0.54</v>
      </c>
      <c r="O4" s="60">
        <v>0.24</v>
      </c>
    </row>
    <row r="5" spans="2:15" ht="18" customHeight="1" x14ac:dyDescent="0.25">
      <c r="B5" s="186"/>
      <c r="C5" s="50" t="s">
        <v>47</v>
      </c>
      <c r="D5" s="51">
        <v>0.13136120999999998</v>
      </c>
      <c r="E5" s="52">
        <v>1.2624686699999998</v>
      </c>
      <c r="F5" s="52">
        <v>0.39814314000000001</v>
      </c>
      <c r="G5" s="53">
        <v>0.46720878999999998</v>
      </c>
      <c r="H5" s="53">
        <v>2.2591818099999998</v>
      </c>
      <c r="I5" s="37"/>
      <c r="J5" s="50" t="s">
        <v>47</v>
      </c>
      <c r="K5" s="61">
        <v>0.02</v>
      </c>
      <c r="L5" s="62">
        <v>0.03</v>
      </c>
      <c r="M5" s="62">
        <v>0</v>
      </c>
      <c r="N5" s="62">
        <v>0.02</v>
      </c>
      <c r="O5" s="63">
        <v>0.01</v>
      </c>
    </row>
    <row r="6" spans="2:15" ht="18" customHeight="1" x14ac:dyDescent="0.25">
      <c r="B6" s="185" t="s">
        <v>45</v>
      </c>
      <c r="C6" s="46" t="s">
        <v>48</v>
      </c>
      <c r="D6" s="47">
        <v>0.11700000000000001</v>
      </c>
      <c r="E6" s="48">
        <v>19.317</v>
      </c>
      <c r="F6" s="48">
        <v>144.084</v>
      </c>
      <c r="G6" s="49">
        <v>11.475</v>
      </c>
      <c r="H6" s="49">
        <v>174.99299999999999</v>
      </c>
      <c r="I6" s="37"/>
      <c r="J6" s="46" t="s">
        <v>48</v>
      </c>
      <c r="K6" s="58">
        <v>0.02</v>
      </c>
      <c r="L6" s="59">
        <v>0.41</v>
      </c>
      <c r="M6" s="59">
        <v>0.86</v>
      </c>
      <c r="N6" s="59">
        <v>0.39</v>
      </c>
      <c r="O6" s="60">
        <v>0.7</v>
      </c>
    </row>
    <row r="7" spans="2:15" ht="18" customHeight="1" x14ac:dyDescent="0.25">
      <c r="B7" s="186"/>
      <c r="C7" s="54" t="s">
        <v>49</v>
      </c>
      <c r="D7" s="55">
        <v>2.4092500000000001</v>
      </c>
      <c r="E7" s="56">
        <v>6.4230029999999996</v>
      </c>
      <c r="F7" s="56">
        <v>2.4737499999999999</v>
      </c>
      <c r="G7" s="57">
        <v>1.559205</v>
      </c>
      <c r="H7" s="57">
        <v>12.865208000000001</v>
      </c>
      <c r="I7" s="37"/>
      <c r="J7" s="54" t="s">
        <v>49</v>
      </c>
      <c r="K7" s="61">
        <v>0.33</v>
      </c>
      <c r="L7" s="62">
        <v>0.14000000000000001</v>
      </c>
      <c r="M7" s="62">
        <v>0.01</v>
      </c>
      <c r="N7" s="62">
        <v>0.05</v>
      </c>
      <c r="O7" s="63">
        <v>0.05</v>
      </c>
    </row>
    <row r="8" spans="2:15" x14ac:dyDescent="0.25">
      <c r="B8" s="37"/>
      <c r="C8" s="41" t="s">
        <v>0</v>
      </c>
      <c r="D8" s="42">
        <v>7.2712782499999999</v>
      </c>
      <c r="E8" s="43">
        <v>46.600460659999996</v>
      </c>
      <c r="F8" s="43">
        <v>166.67080105000002</v>
      </c>
      <c r="G8" s="44">
        <v>29.44657385</v>
      </c>
      <c r="H8" s="44">
        <v>249.98911380999999</v>
      </c>
      <c r="I8" s="37"/>
    </row>
    <row r="9" spans="2:15" x14ac:dyDescent="0.25">
      <c r="B9" s="37"/>
      <c r="C9" s="37"/>
      <c r="D9" s="37"/>
      <c r="E9" s="37"/>
      <c r="F9" s="37"/>
      <c r="G9" s="37"/>
      <c r="H9" s="37"/>
      <c r="I9" s="37"/>
      <c r="J9" s="1"/>
      <c r="K9" s="1"/>
    </row>
    <row r="10" spans="2:15" x14ac:dyDescent="0.25">
      <c r="B10" s="37"/>
      <c r="C10" s="37"/>
      <c r="D10" s="37"/>
      <c r="E10" s="37"/>
      <c r="F10" s="37"/>
      <c r="G10" s="37"/>
      <c r="H10" s="37"/>
      <c r="I10" s="37"/>
      <c r="J10" s="1"/>
      <c r="K10" s="1"/>
    </row>
    <row r="11" spans="2:15" x14ac:dyDescent="0.25">
      <c r="B11" s="37"/>
      <c r="C11" s="37"/>
      <c r="D11" s="37"/>
      <c r="E11" s="37"/>
      <c r="F11" s="37"/>
      <c r="G11" s="37"/>
      <c r="H11" s="37"/>
      <c r="I11" s="45"/>
      <c r="J11" s="1"/>
      <c r="K11" s="1"/>
      <c r="L11" s="1"/>
    </row>
    <row r="12" spans="2:15" x14ac:dyDescent="0.25">
      <c r="E12" s="3"/>
      <c r="H12" s="2"/>
      <c r="I12" s="1"/>
      <c r="J12" s="1"/>
      <c r="K12" s="1"/>
      <c r="L12" s="1"/>
    </row>
    <row r="13" spans="2:15" x14ac:dyDescent="0.25">
      <c r="E13" s="3"/>
      <c r="H13" s="2"/>
      <c r="L13" s="1"/>
    </row>
    <row r="14" spans="2:15" x14ac:dyDescent="0.25">
      <c r="E14" s="3"/>
      <c r="H14" s="2"/>
      <c r="L14" s="1"/>
    </row>
    <row r="15" spans="2:15" x14ac:dyDescent="0.25">
      <c r="E15" s="3"/>
      <c r="H15" s="2"/>
      <c r="L15" s="1"/>
    </row>
    <row r="16" spans="2:15" x14ac:dyDescent="0.25">
      <c r="E16" s="3"/>
      <c r="H16" s="2"/>
      <c r="L16" s="1"/>
    </row>
    <row r="17" spans="2:12" x14ac:dyDescent="0.25">
      <c r="E17" s="3"/>
      <c r="H17" s="2"/>
      <c r="L17" s="1"/>
    </row>
    <row r="18" spans="2:12" x14ac:dyDescent="0.25">
      <c r="E18" s="3"/>
      <c r="H18" s="2"/>
      <c r="L18" s="1"/>
    </row>
    <row r="19" spans="2:12" x14ac:dyDescent="0.25">
      <c r="E19" s="3"/>
      <c r="H19" s="2"/>
    </row>
    <row r="20" spans="2:12" x14ac:dyDescent="0.25">
      <c r="B20" s="133" t="s">
        <v>133</v>
      </c>
      <c r="E20" s="3"/>
      <c r="H20" s="2"/>
    </row>
    <row r="21" spans="2:12" x14ac:dyDescent="0.25">
      <c r="B21" s="133" t="s">
        <v>134</v>
      </c>
      <c r="E21" s="3"/>
      <c r="H21" s="2"/>
    </row>
    <row r="22" spans="2:12" x14ac:dyDescent="0.25">
      <c r="B22" s="133" t="s">
        <v>135</v>
      </c>
      <c r="E22" s="3"/>
    </row>
    <row r="23" spans="2:12" x14ac:dyDescent="0.25">
      <c r="E23" s="3"/>
    </row>
    <row r="24" spans="2:12" x14ac:dyDescent="0.25">
      <c r="E24" s="3"/>
    </row>
    <row r="25" spans="2:12" x14ac:dyDescent="0.25">
      <c r="E25" s="3"/>
    </row>
    <row r="26" spans="2:12" x14ac:dyDescent="0.25">
      <c r="E26" s="3"/>
    </row>
    <row r="27" spans="2:12" x14ac:dyDescent="0.25">
      <c r="E27" s="3"/>
    </row>
  </sheetData>
  <mergeCells count="2">
    <mergeCell ref="B6:B7"/>
    <mergeCell ref="B4:B5"/>
  </mergeCells>
  <pageMargins left="0.7" right="0.7" top="0.75" bottom="0.75" header="0.3" footer="0.3"/>
  <pageSetup paperSize="9" orientation="portrait" r:id="rId1"/>
  <headerFooter>
    <oddFooter>&amp;L_x000D_&amp;1#&amp;"Calibri"&amp;10&amp;KFF0000 Interne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1E2A-A3B3-44E9-9E74-7C524DCD0CAB}">
  <dimension ref="A1:O38"/>
  <sheetViews>
    <sheetView showGridLines="0" workbookViewId="0"/>
  </sheetViews>
  <sheetFormatPr baseColWidth="10" defaultRowHeight="15" x14ac:dyDescent="0.25"/>
  <sheetData>
    <row r="1" spans="2:15" x14ac:dyDescent="0.25">
      <c r="B1" s="188" t="s">
        <v>167</v>
      </c>
      <c r="C1" s="188"/>
      <c r="D1" s="188"/>
      <c r="E1" s="188"/>
      <c r="F1" s="188"/>
      <c r="G1" s="188"/>
      <c r="H1" s="188"/>
      <c r="I1" s="188"/>
      <c r="J1" s="188"/>
      <c r="K1" s="188"/>
      <c r="L1" s="188"/>
      <c r="M1" s="188"/>
      <c r="N1" s="188"/>
      <c r="O1" s="188"/>
    </row>
    <row r="2" spans="2:15" x14ac:dyDescent="0.25">
      <c r="B2" s="188"/>
      <c r="C2" s="188"/>
      <c r="D2" s="188"/>
      <c r="E2" s="188"/>
      <c r="F2" s="188"/>
      <c r="G2" s="188"/>
      <c r="H2" s="188"/>
      <c r="I2" s="188"/>
      <c r="J2" s="188"/>
      <c r="K2" s="188"/>
      <c r="L2" s="188"/>
      <c r="M2" s="188"/>
      <c r="N2" s="188"/>
      <c r="O2" s="188"/>
    </row>
    <row r="34" spans="1:13" x14ac:dyDescent="0.25">
      <c r="A34" s="133" t="s">
        <v>147</v>
      </c>
      <c r="B34" s="133"/>
      <c r="C34" s="133"/>
      <c r="D34" s="133"/>
      <c r="E34" s="133"/>
      <c r="F34" s="133"/>
      <c r="G34" s="133"/>
      <c r="H34" s="133"/>
      <c r="I34" s="133"/>
      <c r="J34" s="133"/>
      <c r="K34" s="133"/>
      <c r="L34" s="133"/>
      <c r="M34" s="133"/>
    </row>
    <row r="35" spans="1:13" x14ac:dyDescent="0.25">
      <c r="A35" s="133" t="s">
        <v>168</v>
      </c>
      <c r="B35" s="133"/>
      <c r="C35" s="133"/>
      <c r="D35" s="133"/>
      <c r="E35" s="133"/>
      <c r="F35" s="133"/>
      <c r="G35" s="133"/>
      <c r="H35" s="133"/>
      <c r="I35" s="133"/>
      <c r="J35" s="133"/>
      <c r="K35" s="133"/>
      <c r="L35" s="133"/>
      <c r="M35" s="133"/>
    </row>
    <row r="36" spans="1:13" ht="15" customHeight="1" x14ac:dyDescent="0.25">
      <c r="A36" s="187" t="s">
        <v>169</v>
      </c>
      <c r="B36" s="187"/>
      <c r="C36" s="187"/>
      <c r="D36" s="187"/>
      <c r="E36" s="187"/>
      <c r="F36" s="187"/>
      <c r="G36" s="187"/>
      <c r="H36" s="187"/>
      <c r="I36" s="187"/>
      <c r="J36" s="187"/>
      <c r="K36" s="187"/>
      <c r="L36" s="187"/>
      <c r="M36" s="187"/>
    </row>
    <row r="37" spans="1:13" x14ac:dyDescent="0.25">
      <c r="A37" s="187"/>
      <c r="B37" s="187"/>
      <c r="C37" s="187"/>
      <c r="D37" s="187"/>
      <c r="E37" s="187"/>
      <c r="F37" s="187"/>
      <c r="G37" s="187"/>
      <c r="H37" s="187"/>
      <c r="I37" s="187"/>
      <c r="J37" s="187"/>
      <c r="K37" s="187"/>
      <c r="L37" s="187"/>
      <c r="M37" s="187"/>
    </row>
    <row r="38" spans="1:13" x14ac:dyDescent="0.25">
      <c r="A38" s="140"/>
      <c r="B38" s="140"/>
      <c r="C38" s="140"/>
      <c r="D38" s="140"/>
      <c r="E38" s="140"/>
      <c r="F38" s="140"/>
      <c r="G38" s="140"/>
      <c r="H38" s="140"/>
      <c r="I38" s="140"/>
      <c r="J38" s="140"/>
      <c r="K38" s="140"/>
      <c r="L38" s="140"/>
      <c r="M38" s="140"/>
    </row>
  </sheetData>
  <mergeCells count="2">
    <mergeCell ref="B1:O2"/>
    <mergeCell ref="A36:M3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C05D-B45D-4E53-A3BF-8C14FA90ADF1}">
  <dimension ref="B1:I17"/>
  <sheetViews>
    <sheetView showGridLines="0" workbookViewId="0"/>
  </sheetViews>
  <sheetFormatPr baseColWidth="10" defaultRowHeight="15" x14ac:dyDescent="0.25"/>
  <cols>
    <col min="2" max="2" width="46.85546875" customWidth="1"/>
    <col min="3" max="3" width="28.42578125" customWidth="1"/>
  </cols>
  <sheetData>
    <row r="1" spans="2:9" x14ac:dyDescent="0.25">
      <c r="B1" s="188" t="s">
        <v>170</v>
      </c>
      <c r="C1" s="188"/>
      <c r="D1" s="188"/>
      <c r="E1" s="188"/>
      <c r="F1" s="188"/>
      <c r="G1" s="188"/>
      <c r="H1" s="188"/>
      <c r="I1" s="188"/>
    </row>
    <row r="2" spans="2:9" x14ac:dyDescent="0.25">
      <c r="B2" s="188"/>
      <c r="C2" s="188"/>
      <c r="D2" s="188"/>
      <c r="E2" s="188"/>
      <c r="F2" s="188"/>
      <c r="G2" s="188"/>
      <c r="H2" s="188"/>
      <c r="I2" s="188"/>
    </row>
    <row r="4" spans="2:9" ht="56.25" customHeight="1" x14ac:dyDescent="0.25">
      <c r="B4" s="136" t="s">
        <v>53</v>
      </c>
      <c r="C4" s="137" t="s">
        <v>54</v>
      </c>
      <c r="D4" s="138" t="s">
        <v>55</v>
      </c>
      <c r="E4" s="139" t="s">
        <v>56</v>
      </c>
    </row>
    <row r="5" spans="2:9" x14ac:dyDescent="0.25">
      <c r="B5" s="79" t="s">
        <v>57</v>
      </c>
      <c r="C5" s="109">
        <v>631</v>
      </c>
      <c r="D5" s="134">
        <v>2945</v>
      </c>
      <c r="E5" s="135">
        <f>C5/D5</f>
        <v>0.21426146010186758</v>
      </c>
    </row>
    <row r="6" spans="2:9" x14ac:dyDescent="0.25">
      <c r="B6" s="79" t="s">
        <v>58</v>
      </c>
      <c r="C6" s="109">
        <v>467</v>
      </c>
      <c r="D6" s="134">
        <v>2296</v>
      </c>
      <c r="E6" s="135">
        <f t="shared" ref="E6:E9" si="0">C6/D6</f>
        <v>0.203397212543554</v>
      </c>
    </row>
    <row r="7" spans="2:9" x14ac:dyDescent="0.25">
      <c r="B7" s="79" t="s">
        <v>59</v>
      </c>
      <c r="C7" s="109">
        <v>304</v>
      </c>
      <c r="D7" s="134">
        <v>1064</v>
      </c>
      <c r="E7" s="135">
        <f t="shared" si="0"/>
        <v>0.2857142857142857</v>
      </c>
    </row>
    <row r="8" spans="2:9" x14ac:dyDescent="0.25">
      <c r="B8" s="79" t="s">
        <v>60</v>
      </c>
      <c r="C8" s="109">
        <v>280</v>
      </c>
      <c r="D8" s="134">
        <v>1291</v>
      </c>
      <c r="E8" s="135">
        <f t="shared" si="0"/>
        <v>0.2168861347792409</v>
      </c>
    </row>
    <row r="9" spans="2:9" x14ac:dyDescent="0.25">
      <c r="B9" s="129" t="s">
        <v>8</v>
      </c>
      <c r="C9" s="130">
        <v>1639</v>
      </c>
      <c r="D9" s="131">
        <v>7739</v>
      </c>
      <c r="E9" s="132">
        <f t="shared" si="0"/>
        <v>0.21178446827755523</v>
      </c>
    </row>
    <row r="10" spans="2:9" x14ac:dyDescent="0.25">
      <c r="B10" s="133" t="s">
        <v>61</v>
      </c>
    </row>
    <row r="12" spans="2:9" x14ac:dyDescent="0.25">
      <c r="B12" s="133" t="s">
        <v>147</v>
      </c>
      <c r="C12" s="133"/>
      <c r="D12" s="133"/>
      <c r="E12" s="133"/>
      <c r="F12" s="133"/>
      <c r="G12" s="133"/>
      <c r="H12" s="133"/>
      <c r="I12" s="133"/>
    </row>
    <row r="13" spans="2:9" x14ac:dyDescent="0.25">
      <c r="B13" s="133" t="s">
        <v>171</v>
      </c>
      <c r="C13" s="133"/>
      <c r="D13" s="133"/>
      <c r="E13" s="133"/>
      <c r="F13" s="133"/>
      <c r="G13" s="133"/>
      <c r="H13" s="133"/>
      <c r="I13" s="133"/>
    </row>
    <row r="14" spans="2:9" ht="15" customHeight="1" x14ac:dyDescent="0.25">
      <c r="B14" s="189" t="s">
        <v>172</v>
      </c>
      <c r="C14" s="189"/>
      <c r="D14" s="189"/>
      <c r="E14" s="189"/>
      <c r="F14" s="189"/>
      <c r="G14" s="189"/>
      <c r="H14" s="189"/>
      <c r="I14" s="189"/>
    </row>
    <row r="15" spans="2:9" x14ac:dyDescent="0.25">
      <c r="B15" s="189"/>
      <c r="C15" s="189"/>
      <c r="D15" s="189"/>
      <c r="E15" s="189"/>
      <c r="F15" s="189"/>
      <c r="G15" s="189"/>
      <c r="H15" s="189"/>
      <c r="I15" s="189"/>
    </row>
    <row r="16" spans="2:9" x14ac:dyDescent="0.25">
      <c r="B16" s="187" t="s">
        <v>173</v>
      </c>
      <c r="C16" s="187"/>
      <c r="D16" s="187"/>
      <c r="E16" s="187"/>
      <c r="F16" s="187"/>
      <c r="G16" s="187"/>
      <c r="H16" s="187"/>
      <c r="I16" s="187"/>
    </row>
    <row r="17" spans="2:9" x14ac:dyDescent="0.25">
      <c r="B17" s="187"/>
      <c r="C17" s="187"/>
      <c r="D17" s="187"/>
      <c r="E17" s="187"/>
      <c r="F17" s="187"/>
      <c r="G17" s="187"/>
      <c r="H17" s="187"/>
      <c r="I17" s="187"/>
    </row>
  </sheetData>
  <mergeCells count="3">
    <mergeCell ref="B1:I2"/>
    <mergeCell ref="B14:I15"/>
    <mergeCell ref="B16:I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D5AE-A01B-48DD-A107-7CFE9516732C}">
  <dimension ref="B1:M32"/>
  <sheetViews>
    <sheetView workbookViewId="0"/>
  </sheetViews>
  <sheetFormatPr baseColWidth="10" defaultRowHeight="15" x14ac:dyDescent="0.25"/>
  <cols>
    <col min="2" max="2" width="90.7109375" bestFit="1" customWidth="1"/>
    <col min="3" max="3" width="17.28515625" customWidth="1"/>
  </cols>
  <sheetData>
    <row r="1" spans="2:3" x14ac:dyDescent="0.25">
      <c r="B1" t="s">
        <v>174</v>
      </c>
    </row>
    <row r="4" spans="2:3" s="140" customFormat="1" ht="75" x14ac:dyDescent="0.25">
      <c r="B4" s="142" t="s">
        <v>76</v>
      </c>
      <c r="C4" s="141" t="s">
        <v>77</v>
      </c>
    </row>
    <row r="5" spans="2:3" x14ac:dyDescent="0.25">
      <c r="B5" s="115" t="s">
        <v>62</v>
      </c>
      <c r="C5" s="66">
        <v>0.37254901960784298</v>
      </c>
    </row>
    <row r="6" spans="2:3" x14ac:dyDescent="0.25">
      <c r="B6" s="116" t="s">
        <v>63</v>
      </c>
      <c r="C6" s="103">
        <v>0.26086956521739102</v>
      </c>
    </row>
    <row r="7" spans="2:3" x14ac:dyDescent="0.25">
      <c r="B7" s="116" t="s">
        <v>64</v>
      </c>
      <c r="C7" s="103">
        <v>0.25</v>
      </c>
    </row>
    <row r="8" spans="2:3" x14ac:dyDescent="0.25">
      <c r="B8" s="116" t="s">
        <v>28</v>
      </c>
      <c r="C8" s="103">
        <v>0.22093023255814001</v>
      </c>
    </row>
    <row r="9" spans="2:3" x14ac:dyDescent="0.25">
      <c r="B9" s="116" t="s">
        <v>38</v>
      </c>
      <c r="C9" s="103">
        <v>0.21303258145363399</v>
      </c>
    </row>
    <row r="10" spans="2:3" x14ac:dyDescent="0.25">
      <c r="B10" s="116" t="s">
        <v>65</v>
      </c>
      <c r="C10" s="103">
        <v>0.21249999999999999</v>
      </c>
    </row>
    <row r="11" spans="2:3" x14ac:dyDescent="0.25">
      <c r="B11" s="116" t="s">
        <v>31</v>
      </c>
      <c r="C11" s="103">
        <v>0.210743801652893</v>
      </c>
    </row>
    <row r="12" spans="2:3" x14ac:dyDescent="0.25">
      <c r="B12" s="116" t="s">
        <v>39</v>
      </c>
      <c r="C12" s="103">
        <v>0.17156862745098</v>
      </c>
    </row>
    <row r="13" spans="2:3" x14ac:dyDescent="0.25">
      <c r="B13" s="116" t="s">
        <v>42</v>
      </c>
      <c r="C13" s="103">
        <v>0.16666666666666699</v>
      </c>
    </row>
    <row r="14" spans="2:3" x14ac:dyDescent="0.25">
      <c r="B14" s="116" t="s">
        <v>66</v>
      </c>
      <c r="C14" s="103">
        <v>0.154566744730679</v>
      </c>
    </row>
    <row r="15" spans="2:3" x14ac:dyDescent="0.25">
      <c r="B15" s="116" t="s">
        <v>67</v>
      </c>
      <c r="C15" s="103">
        <v>0.14285714285714299</v>
      </c>
    </row>
    <row r="16" spans="2:3" x14ac:dyDescent="0.25">
      <c r="B16" s="116" t="s">
        <v>41</v>
      </c>
      <c r="C16" s="103">
        <v>0.14018691588785001</v>
      </c>
    </row>
    <row r="17" spans="2:13" x14ac:dyDescent="0.25">
      <c r="B17" s="116" t="s">
        <v>68</v>
      </c>
      <c r="C17" s="103">
        <v>0.13013698630136999</v>
      </c>
    </row>
    <row r="18" spans="2:13" x14ac:dyDescent="0.25">
      <c r="B18" s="116" t="s">
        <v>43</v>
      </c>
      <c r="C18" s="103">
        <v>0.12751677852349</v>
      </c>
    </row>
    <row r="19" spans="2:13" x14ac:dyDescent="0.25">
      <c r="B19" s="116" t="s">
        <v>69</v>
      </c>
      <c r="C19" s="103">
        <v>0.116504854368932</v>
      </c>
    </row>
    <row r="20" spans="2:13" x14ac:dyDescent="0.25">
      <c r="B20" s="116" t="s">
        <v>40</v>
      </c>
      <c r="C20" s="103">
        <v>0.11467889908256899</v>
      </c>
    </row>
    <row r="21" spans="2:13" x14ac:dyDescent="0.25">
      <c r="B21" s="116" t="s">
        <v>70</v>
      </c>
      <c r="C21" s="103">
        <v>0.10958904109589</v>
      </c>
    </row>
    <row r="22" spans="2:13" x14ac:dyDescent="0.25">
      <c r="B22" s="116" t="s">
        <v>71</v>
      </c>
      <c r="C22" s="103">
        <v>0.101190476190476</v>
      </c>
    </row>
    <row r="23" spans="2:13" x14ac:dyDescent="0.25">
      <c r="B23" s="116" t="s">
        <v>72</v>
      </c>
      <c r="C23" s="103">
        <v>0.1</v>
      </c>
    </row>
    <row r="24" spans="2:13" x14ac:dyDescent="0.25">
      <c r="B24" s="116" t="s">
        <v>73</v>
      </c>
      <c r="C24" s="103">
        <v>9.6000000000000002E-2</v>
      </c>
    </row>
    <row r="25" spans="2:13" x14ac:dyDescent="0.25">
      <c r="B25" s="116" t="s">
        <v>74</v>
      </c>
      <c r="C25" s="103">
        <v>9.5238095238095205E-2</v>
      </c>
    </row>
    <row r="26" spans="2:13" x14ac:dyDescent="0.25">
      <c r="B26" s="116" t="s">
        <v>36</v>
      </c>
      <c r="C26" s="103">
        <v>9.2838196286472094E-2</v>
      </c>
    </row>
    <row r="27" spans="2:13" x14ac:dyDescent="0.25">
      <c r="B27" s="117" t="s">
        <v>75</v>
      </c>
      <c r="C27" s="69">
        <v>3.3898305084745797E-2</v>
      </c>
    </row>
    <row r="28" spans="2:13" x14ac:dyDescent="0.25">
      <c r="C28" s="5"/>
    </row>
    <row r="29" spans="2:13" x14ac:dyDescent="0.25">
      <c r="B29" s="133" t="s">
        <v>147</v>
      </c>
      <c r="C29" s="183"/>
      <c r="D29" s="133"/>
      <c r="E29" s="133"/>
      <c r="F29" s="133"/>
      <c r="G29" s="133"/>
      <c r="H29" s="133"/>
      <c r="I29" s="133"/>
      <c r="J29" s="133"/>
      <c r="K29" s="133"/>
      <c r="L29" s="133"/>
      <c r="M29" s="133"/>
    </row>
    <row r="30" spans="2:13" x14ac:dyDescent="0.25">
      <c r="B30" s="133" t="s">
        <v>175</v>
      </c>
      <c r="C30" s="133"/>
      <c r="D30" s="133"/>
      <c r="E30" s="133"/>
      <c r="F30" s="133"/>
      <c r="G30" s="133"/>
      <c r="H30" s="133"/>
      <c r="I30" s="133"/>
      <c r="J30" s="133"/>
      <c r="K30" s="133"/>
      <c r="L30" s="133"/>
      <c r="M30" s="133"/>
    </row>
    <row r="31" spans="2:13" x14ac:dyDescent="0.25">
      <c r="B31" s="187" t="s">
        <v>176</v>
      </c>
      <c r="C31" s="187"/>
      <c r="D31" s="187"/>
      <c r="E31" s="187"/>
      <c r="F31" s="187"/>
      <c r="G31" s="187"/>
      <c r="H31" s="187"/>
      <c r="I31" s="187"/>
      <c r="J31" s="187"/>
      <c r="K31" s="187"/>
      <c r="L31" s="187"/>
      <c r="M31" s="187"/>
    </row>
    <row r="32" spans="2:13" x14ac:dyDescent="0.25">
      <c r="B32" s="187"/>
      <c r="C32" s="187"/>
      <c r="D32" s="187"/>
      <c r="E32" s="187"/>
      <c r="F32" s="187"/>
      <c r="G32" s="187"/>
      <c r="H32" s="187"/>
      <c r="I32" s="187"/>
      <c r="J32" s="187"/>
      <c r="K32" s="187"/>
      <c r="L32" s="187"/>
      <c r="M32" s="187"/>
    </row>
  </sheetData>
  <mergeCells count="1">
    <mergeCell ref="B31:M3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975D-E985-4751-B175-9FB1BC518BA0}">
  <dimension ref="B1:J24"/>
  <sheetViews>
    <sheetView showGridLines="0" workbookViewId="0"/>
  </sheetViews>
  <sheetFormatPr baseColWidth="10" defaultRowHeight="15" x14ac:dyDescent="0.25"/>
  <cols>
    <col min="2" max="2" width="51.85546875" customWidth="1"/>
    <col min="3" max="3" width="20.7109375" customWidth="1"/>
    <col min="4" max="7" width="17.28515625" customWidth="1"/>
  </cols>
  <sheetData>
    <row r="1" spans="2:7" x14ac:dyDescent="0.25">
      <c r="B1" s="180" t="s">
        <v>179</v>
      </c>
    </row>
    <row r="4" spans="2:7" x14ac:dyDescent="0.25">
      <c r="D4" s="190" t="s">
        <v>78</v>
      </c>
      <c r="E4" s="191"/>
      <c r="F4" s="191"/>
      <c r="G4" s="192"/>
    </row>
    <row r="5" spans="2:7" ht="60" x14ac:dyDescent="0.25">
      <c r="B5" s="143" t="s">
        <v>177</v>
      </c>
      <c r="C5" s="144" t="s">
        <v>55</v>
      </c>
      <c r="D5" s="145" t="s">
        <v>57</v>
      </c>
      <c r="E5" s="145" t="s">
        <v>58</v>
      </c>
      <c r="F5" s="146" t="s">
        <v>59</v>
      </c>
      <c r="G5" s="147" t="s">
        <v>60</v>
      </c>
    </row>
    <row r="6" spans="2:7" x14ac:dyDescent="0.25">
      <c r="B6" s="148" t="s">
        <v>57</v>
      </c>
      <c r="C6" s="149">
        <v>2945</v>
      </c>
      <c r="D6" s="150">
        <v>2787</v>
      </c>
      <c r="E6" s="151">
        <v>127</v>
      </c>
      <c r="F6" s="151">
        <v>73</v>
      </c>
      <c r="G6" s="152">
        <v>11</v>
      </c>
    </row>
    <row r="7" spans="2:7" x14ac:dyDescent="0.25">
      <c r="B7" s="148" t="s">
        <v>58</v>
      </c>
      <c r="C7" s="149">
        <v>2296</v>
      </c>
      <c r="D7" s="153">
        <v>389</v>
      </c>
      <c r="E7" s="150">
        <v>1816</v>
      </c>
      <c r="F7" s="151">
        <v>105</v>
      </c>
      <c r="G7" s="152">
        <v>30</v>
      </c>
    </row>
    <row r="8" spans="2:7" x14ac:dyDescent="0.25">
      <c r="B8" s="148" t="s">
        <v>59</v>
      </c>
      <c r="C8" s="149">
        <v>1064</v>
      </c>
      <c r="D8" s="154">
        <v>83</v>
      </c>
      <c r="E8" s="153">
        <v>166</v>
      </c>
      <c r="F8" s="150">
        <v>784</v>
      </c>
      <c r="G8" s="152">
        <v>52</v>
      </c>
    </row>
    <row r="9" spans="2:7" x14ac:dyDescent="0.25">
      <c r="B9" s="155" t="s">
        <v>60</v>
      </c>
      <c r="C9" s="156">
        <v>1291</v>
      </c>
      <c r="D9" s="157">
        <v>14</v>
      </c>
      <c r="E9" s="157">
        <v>60</v>
      </c>
      <c r="F9" s="157">
        <v>49</v>
      </c>
      <c r="G9" s="158">
        <v>1160</v>
      </c>
    </row>
    <row r="11" spans="2:7" x14ac:dyDescent="0.25">
      <c r="C11" s="190" t="s">
        <v>78</v>
      </c>
      <c r="D11" s="191"/>
      <c r="E11" s="191"/>
      <c r="F11" s="192"/>
    </row>
    <row r="12" spans="2:7" ht="45" x14ac:dyDescent="0.25">
      <c r="B12" s="143" t="s">
        <v>177</v>
      </c>
      <c r="C12" s="145" t="s">
        <v>57</v>
      </c>
      <c r="D12" s="145" t="s">
        <v>58</v>
      </c>
      <c r="E12" s="146" t="s">
        <v>59</v>
      </c>
      <c r="F12" s="147" t="s">
        <v>60</v>
      </c>
    </row>
    <row r="13" spans="2:7" x14ac:dyDescent="0.25">
      <c r="B13" s="148" t="s">
        <v>57</v>
      </c>
      <c r="C13" s="159">
        <f>D6/$C6</f>
        <v>0.94634974533106964</v>
      </c>
      <c r="D13" s="160">
        <f t="shared" ref="D13:F13" si="0">E6/$C6</f>
        <v>4.3123938879456709E-2</v>
      </c>
      <c r="E13" s="160">
        <f t="shared" si="0"/>
        <v>2.4787775891341256E-2</v>
      </c>
      <c r="F13" s="102">
        <f t="shared" si="0"/>
        <v>3.7351443123938878E-3</v>
      </c>
    </row>
    <row r="14" spans="2:7" x14ac:dyDescent="0.25">
      <c r="B14" s="148" t="s">
        <v>58</v>
      </c>
      <c r="C14" s="161">
        <f t="shared" ref="C14:F16" si="1">D7/$C7</f>
        <v>0.16942508710801393</v>
      </c>
      <c r="D14" s="159">
        <f t="shared" si="1"/>
        <v>0.7909407665505227</v>
      </c>
      <c r="E14" s="160">
        <f t="shared" si="1"/>
        <v>4.573170731707317E-2</v>
      </c>
      <c r="F14" s="102">
        <f t="shared" si="1"/>
        <v>1.3066202090592335E-2</v>
      </c>
    </row>
    <row r="15" spans="2:7" x14ac:dyDescent="0.25">
      <c r="B15" s="148" t="s">
        <v>59</v>
      </c>
      <c r="C15" s="162">
        <f t="shared" si="1"/>
        <v>7.8007518796992484E-2</v>
      </c>
      <c r="D15" s="161">
        <f t="shared" si="1"/>
        <v>0.15601503759398497</v>
      </c>
      <c r="E15" s="159">
        <f t="shared" si="1"/>
        <v>0.73684210526315785</v>
      </c>
      <c r="F15" s="102">
        <f t="shared" si="1"/>
        <v>4.8872180451127817E-2</v>
      </c>
    </row>
    <row r="16" spans="2:7" x14ac:dyDescent="0.25">
      <c r="B16" s="155" t="s">
        <v>60</v>
      </c>
      <c r="C16" s="163">
        <f t="shared" si="1"/>
        <v>1.0844306738962044E-2</v>
      </c>
      <c r="D16" s="163">
        <f t="shared" si="1"/>
        <v>4.6475600309837335E-2</v>
      </c>
      <c r="E16" s="163">
        <f t="shared" si="1"/>
        <v>3.7955073586367155E-2</v>
      </c>
      <c r="F16" s="164">
        <f t="shared" si="1"/>
        <v>0.8985282726568552</v>
      </c>
    </row>
    <row r="17" spans="2:10" x14ac:dyDescent="0.25">
      <c r="B17" s="133" t="s">
        <v>79</v>
      </c>
    </row>
    <row r="19" spans="2:10" x14ac:dyDescent="0.25">
      <c r="B19" s="133" t="s">
        <v>147</v>
      </c>
      <c r="C19" s="133"/>
      <c r="D19" s="133"/>
      <c r="E19" s="133"/>
      <c r="F19" s="133"/>
      <c r="G19" s="133"/>
      <c r="H19" s="133"/>
      <c r="I19" s="133"/>
      <c r="J19" s="133"/>
    </row>
    <row r="20" spans="2:10" x14ac:dyDescent="0.25">
      <c r="B20" s="133" t="s">
        <v>178</v>
      </c>
      <c r="C20" s="133"/>
      <c r="D20" s="133"/>
      <c r="E20" s="133"/>
      <c r="F20" s="133"/>
      <c r="G20" s="133"/>
      <c r="H20" s="133"/>
      <c r="I20" s="133"/>
      <c r="J20" s="133"/>
    </row>
    <row r="21" spans="2:10" x14ac:dyDescent="0.25">
      <c r="B21" s="189" t="s">
        <v>180</v>
      </c>
      <c r="C21" s="189"/>
      <c r="D21" s="189"/>
      <c r="E21" s="189"/>
      <c r="F21" s="189"/>
      <c r="G21" s="189"/>
      <c r="H21" s="189"/>
      <c r="I21" s="189"/>
      <c r="J21" s="189"/>
    </row>
    <row r="22" spans="2:10" x14ac:dyDescent="0.25">
      <c r="B22" s="189"/>
      <c r="C22" s="189"/>
      <c r="D22" s="189"/>
      <c r="E22" s="189"/>
      <c r="F22" s="189"/>
      <c r="G22" s="189"/>
      <c r="H22" s="189"/>
      <c r="I22" s="189"/>
      <c r="J22" s="189"/>
    </row>
    <row r="23" spans="2:10" x14ac:dyDescent="0.25">
      <c r="B23" s="189" t="s">
        <v>181</v>
      </c>
      <c r="C23" s="189"/>
      <c r="D23" s="189"/>
      <c r="E23" s="189"/>
      <c r="F23" s="189"/>
      <c r="G23" s="189"/>
      <c r="H23" s="189"/>
      <c r="I23" s="189"/>
      <c r="J23" s="189"/>
    </row>
    <row r="24" spans="2:10" x14ac:dyDescent="0.25">
      <c r="B24" s="189"/>
      <c r="C24" s="189"/>
      <c r="D24" s="189"/>
      <c r="E24" s="189"/>
      <c r="F24" s="189"/>
      <c r="G24" s="189"/>
      <c r="H24" s="189"/>
      <c r="I24" s="189"/>
      <c r="J24" s="189"/>
    </row>
  </sheetData>
  <mergeCells count="4">
    <mergeCell ref="D4:G4"/>
    <mergeCell ref="C11:F11"/>
    <mergeCell ref="B21:J22"/>
    <mergeCell ref="B23:J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75F25-754F-4262-B3F9-84D3D696C4C4}">
  <dimension ref="B1:I32"/>
  <sheetViews>
    <sheetView workbookViewId="0"/>
  </sheetViews>
  <sheetFormatPr baseColWidth="10" defaultRowHeight="15" x14ac:dyDescent="0.25"/>
  <cols>
    <col min="2" max="2" width="90.7109375" bestFit="1" customWidth="1"/>
    <col min="3" max="3" width="22.42578125" customWidth="1"/>
  </cols>
  <sheetData>
    <row r="1" spans="2:3" x14ac:dyDescent="0.25">
      <c r="B1" s="180" t="s">
        <v>182</v>
      </c>
    </row>
    <row r="4" spans="2:3" ht="45" x14ac:dyDescent="0.25">
      <c r="B4" s="142" t="s">
        <v>76</v>
      </c>
      <c r="C4" s="141" t="s">
        <v>80</v>
      </c>
    </row>
    <row r="5" spans="2:3" x14ac:dyDescent="0.25">
      <c r="B5" s="115" t="s">
        <v>72</v>
      </c>
      <c r="C5" s="66">
        <v>0.38333333333333303</v>
      </c>
    </row>
    <row r="6" spans="2:3" x14ac:dyDescent="0.25">
      <c r="B6" s="116" t="s">
        <v>36</v>
      </c>
      <c r="C6" s="103">
        <v>0.323607427055703</v>
      </c>
    </row>
    <row r="7" spans="2:3" x14ac:dyDescent="0.25">
      <c r="B7" s="116" t="s">
        <v>28</v>
      </c>
      <c r="C7" s="103">
        <v>0.186046511627907</v>
      </c>
    </row>
    <row r="8" spans="2:3" x14ac:dyDescent="0.25">
      <c r="B8" s="116" t="s">
        <v>70</v>
      </c>
      <c r="C8" s="103">
        <v>0.17808219178082199</v>
      </c>
    </row>
    <row r="9" spans="2:3" x14ac:dyDescent="0.25">
      <c r="B9" s="116" t="s">
        <v>64</v>
      </c>
      <c r="C9" s="103">
        <v>0.160714285714286</v>
      </c>
    </row>
    <row r="10" spans="2:3" x14ac:dyDescent="0.25">
      <c r="B10" s="116" t="s">
        <v>65</v>
      </c>
      <c r="C10" s="103">
        <v>0.15</v>
      </c>
    </row>
    <row r="11" spans="2:3" x14ac:dyDescent="0.25">
      <c r="B11" s="116" t="s">
        <v>40</v>
      </c>
      <c r="C11" s="103">
        <v>0.146788990825688</v>
      </c>
    </row>
    <row r="12" spans="2:3" x14ac:dyDescent="0.25">
      <c r="B12" s="116" t="s">
        <v>31</v>
      </c>
      <c r="C12" s="103">
        <v>0.14049586776859499</v>
      </c>
    </row>
    <row r="13" spans="2:3" x14ac:dyDescent="0.25">
      <c r="B13" s="116" t="s">
        <v>66</v>
      </c>
      <c r="C13" s="103">
        <v>0.11943793911007</v>
      </c>
    </row>
    <row r="14" spans="2:3" x14ac:dyDescent="0.25">
      <c r="B14" s="116" t="s">
        <v>42</v>
      </c>
      <c r="C14" s="103">
        <v>0.11111111111111099</v>
      </c>
    </row>
    <row r="15" spans="2:3" x14ac:dyDescent="0.25">
      <c r="B15" s="116" t="s">
        <v>67</v>
      </c>
      <c r="C15" s="103">
        <v>0.1</v>
      </c>
    </row>
    <row r="16" spans="2:3" x14ac:dyDescent="0.25">
      <c r="B16" s="116" t="s">
        <v>39</v>
      </c>
      <c r="C16" s="103">
        <v>9.8039215686274495E-2</v>
      </c>
    </row>
    <row r="17" spans="2:9" x14ac:dyDescent="0.25">
      <c r="B17" s="116" t="s">
        <v>62</v>
      </c>
      <c r="C17" s="103">
        <v>9.8039215686274495E-2</v>
      </c>
    </row>
    <row r="18" spans="2:9" x14ac:dyDescent="0.25">
      <c r="B18" s="116" t="s">
        <v>41</v>
      </c>
      <c r="C18" s="103">
        <v>9.6573208722741402E-2</v>
      </c>
    </row>
    <row r="19" spans="2:9" x14ac:dyDescent="0.25">
      <c r="B19" s="116" t="s">
        <v>43</v>
      </c>
      <c r="C19" s="103">
        <v>8.7248322147651006E-2</v>
      </c>
    </row>
    <row r="20" spans="2:9" x14ac:dyDescent="0.25">
      <c r="B20" s="116" t="s">
        <v>68</v>
      </c>
      <c r="C20" s="103">
        <v>8.2191780821917804E-2</v>
      </c>
    </row>
    <row r="21" spans="2:9" x14ac:dyDescent="0.25">
      <c r="B21" s="116" t="s">
        <v>38</v>
      </c>
      <c r="C21" s="103">
        <v>7.7694235588972399E-2</v>
      </c>
    </row>
    <row r="22" spans="2:9" x14ac:dyDescent="0.25">
      <c r="B22" s="116" t="s">
        <v>71</v>
      </c>
      <c r="C22" s="103">
        <v>7.7380952380952397E-2</v>
      </c>
    </row>
    <row r="23" spans="2:9" x14ac:dyDescent="0.25">
      <c r="B23" s="116" t="s">
        <v>63</v>
      </c>
      <c r="C23" s="103">
        <v>7.6086956521739094E-2</v>
      </c>
    </row>
    <row r="24" spans="2:9" x14ac:dyDescent="0.25">
      <c r="B24" s="116" t="s">
        <v>73</v>
      </c>
      <c r="C24" s="103">
        <v>7.1999999999999995E-2</v>
      </c>
    </row>
    <row r="25" spans="2:9" x14ac:dyDescent="0.25">
      <c r="B25" s="116" t="s">
        <v>69</v>
      </c>
      <c r="C25" s="103">
        <v>5.8252427184466E-2</v>
      </c>
    </row>
    <row r="26" spans="2:9" x14ac:dyDescent="0.25">
      <c r="B26" s="116" t="s">
        <v>75</v>
      </c>
      <c r="C26" s="103">
        <v>1.6949152542372899E-2</v>
      </c>
    </row>
    <row r="27" spans="2:9" x14ac:dyDescent="0.25">
      <c r="B27" s="117" t="s">
        <v>74</v>
      </c>
      <c r="C27" s="69">
        <v>1.58730158730159E-2</v>
      </c>
    </row>
    <row r="29" spans="2:9" x14ac:dyDescent="0.25">
      <c r="B29" s="133" t="s">
        <v>147</v>
      </c>
      <c r="C29" s="133"/>
      <c r="D29" s="133"/>
      <c r="E29" s="133"/>
      <c r="F29" s="133"/>
      <c r="G29" s="133"/>
      <c r="H29" s="133"/>
      <c r="I29" s="133"/>
    </row>
    <row r="30" spans="2:9" x14ac:dyDescent="0.25">
      <c r="B30" s="133" t="s">
        <v>175</v>
      </c>
      <c r="C30" s="133"/>
      <c r="D30" s="133"/>
      <c r="E30" s="133"/>
      <c r="F30" s="133"/>
      <c r="G30" s="133"/>
      <c r="H30" s="133"/>
      <c r="I30" s="133"/>
    </row>
    <row r="31" spans="2:9" x14ac:dyDescent="0.25">
      <c r="B31" s="189" t="s">
        <v>183</v>
      </c>
      <c r="C31" s="189"/>
      <c r="D31" s="189"/>
      <c r="E31" s="189"/>
      <c r="F31" s="189"/>
      <c r="G31" s="189"/>
      <c r="H31" s="189"/>
      <c r="I31" s="189"/>
    </row>
    <row r="32" spans="2:9" x14ac:dyDescent="0.25">
      <c r="B32" s="189"/>
      <c r="C32" s="189"/>
      <c r="D32" s="189"/>
      <c r="E32" s="189"/>
      <c r="F32" s="189"/>
      <c r="G32" s="189"/>
      <c r="H32" s="189"/>
      <c r="I32" s="189"/>
    </row>
  </sheetData>
  <mergeCells count="1">
    <mergeCell ref="B31:I3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31DB-208A-4A1E-911C-30F0A0BD7DA7}">
  <dimension ref="B1:H49"/>
  <sheetViews>
    <sheetView showGridLines="0" zoomScale="80" zoomScaleNormal="80" zoomScaleSheetLayoutView="50" workbookViewId="0"/>
  </sheetViews>
  <sheetFormatPr baseColWidth="10" defaultRowHeight="15" x14ac:dyDescent="0.25"/>
  <cols>
    <col min="2" max="2" width="73.28515625" customWidth="1"/>
    <col min="3" max="3" width="14.28515625" customWidth="1"/>
    <col min="4" max="4" width="19.42578125" customWidth="1"/>
    <col min="5" max="5" width="16.42578125" customWidth="1"/>
    <col min="6" max="6" width="14.140625" customWidth="1"/>
    <col min="7" max="7" width="17.28515625" customWidth="1"/>
  </cols>
  <sheetData>
    <row r="1" spans="2:8" x14ac:dyDescent="0.25">
      <c r="B1" s="180" t="s">
        <v>184</v>
      </c>
    </row>
    <row r="4" spans="2:8" ht="59.25" customHeight="1" x14ac:dyDescent="0.25">
      <c r="B4" s="8"/>
      <c r="C4" s="174" t="s">
        <v>5</v>
      </c>
      <c r="D4" s="173" t="s">
        <v>130</v>
      </c>
      <c r="E4" s="176" t="s">
        <v>131</v>
      </c>
      <c r="F4" s="177" t="s">
        <v>123</v>
      </c>
      <c r="G4" s="178" t="s">
        <v>124</v>
      </c>
      <c r="H4" s="175"/>
    </row>
    <row r="5" spans="2:8" x14ac:dyDescent="0.25">
      <c r="B5" s="31" t="s">
        <v>126</v>
      </c>
      <c r="C5" s="169">
        <v>923</v>
      </c>
      <c r="D5" s="170">
        <v>226.71700000000001</v>
      </c>
      <c r="E5" s="171">
        <v>40.711547876868522</v>
      </c>
      <c r="F5" s="15">
        <v>712990.85</v>
      </c>
      <c r="G5" s="16">
        <v>772.47112676056338</v>
      </c>
    </row>
    <row r="6" spans="2:8" x14ac:dyDescent="0.25">
      <c r="B6" s="32" t="s">
        <v>100</v>
      </c>
      <c r="C6" s="166">
        <v>1156</v>
      </c>
      <c r="D6" s="167">
        <v>678.22900000000004</v>
      </c>
      <c r="E6" s="168">
        <v>17.044390611430654</v>
      </c>
      <c r="F6" s="15">
        <v>2973396.11</v>
      </c>
      <c r="G6" s="16">
        <v>2572.1419636678202</v>
      </c>
    </row>
    <row r="7" spans="2:8" x14ac:dyDescent="0.25">
      <c r="B7" s="32" t="s">
        <v>103</v>
      </c>
      <c r="C7" s="166">
        <v>672</v>
      </c>
      <c r="D7" s="167">
        <v>659.697</v>
      </c>
      <c r="E7" s="168">
        <v>10.186494708934557</v>
      </c>
      <c r="F7" s="15">
        <v>918614.79</v>
      </c>
      <c r="G7" s="16">
        <v>1366.9862946428573</v>
      </c>
    </row>
    <row r="8" spans="2:8" x14ac:dyDescent="0.25">
      <c r="B8" s="14" t="s">
        <v>129</v>
      </c>
      <c r="C8" s="15">
        <v>116</v>
      </c>
      <c r="D8" s="16">
        <v>207.11799999999999</v>
      </c>
      <c r="E8" s="165">
        <v>5.6006720806496784</v>
      </c>
      <c r="F8" s="15">
        <v>465220.22</v>
      </c>
      <c r="G8" s="16">
        <v>4010.519137931034</v>
      </c>
    </row>
    <row r="9" spans="2:8" x14ac:dyDescent="0.25">
      <c r="B9" s="14" t="s">
        <v>127</v>
      </c>
      <c r="C9" s="15">
        <v>117</v>
      </c>
      <c r="D9" s="16">
        <v>219.45699999999999</v>
      </c>
      <c r="E9" s="165">
        <v>5.3313405359592085</v>
      </c>
      <c r="F9" s="15">
        <v>153836.25</v>
      </c>
      <c r="G9" s="16">
        <v>1314.8397435897436</v>
      </c>
    </row>
    <row r="10" spans="2:8" x14ac:dyDescent="0.25">
      <c r="B10" s="32" t="s">
        <v>90</v>
      </c>
      <c r="C10" s="166">
        <v>256</v>
      </c>
      <c r="D10" s="167">
        <v>675.24699999999996</v>
      </c>
      <c r="E10" s="168">
        <v>3.7912052922856376</v>
      </c>
      <c r="F10" s="15">
        <v>668717.93000000005</v>
      </c>
      <c r="G10" s="16">
        <v>2612.1794140625002</v>
      </c>
    </row>
    <row r="11" spans="2:8" x14ac:dyDescent="0.25">
      <c r="B11" s="32" t="s">
        <v>96</v>
      </c>
      <c r="C11" s="166">
        <v>228</v>
      </c>
      <c r="D11" s="167">
        <v>632.04999999999995</v>
      </c>
      <c r="E11" s="168">
        <v>3.60730954829523</v>
      </c>
      <c r="F11" s="15">
        <v>322565.25</v>
      </c>
      <c r="G11" s="16">
        <v>1414.7598684210527</v>
      </c>
    </row>
    <row r="12" spans="2:8" x14ac:dyDescent="0.25">
      <c r="B12" s="32" t="s">
        <v>98</v>
      </c>
      <c r="C12" s="166">
        <v>114</v>
      </c>
      <c r="D12" s="167">
        <v>384.649</v>
      </c>
      <c r="E12" s="168">
        <v>2.9637409690393062</v>
      </c>
      <c r="F12" s="15">
        <v>245963.96</v>
      </c>
      <c r="G12" s="16">
        <v>2157.5785964912279</v>
      </c>
    </row>
    <row r="13" spans="2:8" x14ac:dyDescent="0.25">
      <c r="B13" s="14" t="s">
        <v>86</v>
      </c>
      <c r="C13" s="15">
        <v>422</v>
      </c>
      <c r="D13" s="16">
        <v>1483.287</v>
      </c>
      <c r="E13" s="165">
        <v>2.8450326875378802</v>
      </c>
      <c r="F13" s="15">
        <v>940989.48</v>
      </c>
      <c r="G13" s="16">
        <v>2229.8328909952606</v>
      </c>
    </row>
    <row r="14" spans="2:8" x14ac:dyDescent="0.25">
      <c r="B14" s="14" t="s">
        <v>105</v>
      </c>
      <c r="C14" s="15">
        <v>322</v>
      </c>
      <c r="D14" s="16">
        <v>1247.6880000000001</v>
      </c>
      <c r="E14" s="165">
        <v>2.5807733984778247</v>
      </c>
      <c r="F14" s="15">
        <v>566732.65</v>
      </c>
      <c r="G14" s="16">
        <v>1760.0392857142858</v>
      </c>
    </row>
    <row r="15" spans="2:8" x14ac:dyDescent="0.25">
      <c r="B15" s="32" t="s">
        <v>97</v>
      </c>
      <c r="C15" s="166">
        <v>188</v>
      </c>
      <c r="D15" s="167">
        <v>732.48699999999997</v>
      </c>
      <c r="E15" s="168">
        <v>2.5665984515766151</v>
      </c>
      <c r="F15" s="15">
        <v>361355.67</v>
      </c>
      <c r="G15" s="16">
        <v>1922.1046276595744</v>
      </c>
    </row>
    <row r="16" spans="2:8" x14ac:dyDescent="0.25">
      <c r="B16" s="32" t="s">
        <v>99</v>
      </c>
      <c r="C16" s="166">
        <v>68</v>
      </c>
      <c r="D16" s="167">
        <v>265.33699999999999</v>
      </c>
      <c r="E16" s="168">
        <v>2.5627786550688372</v>
      </c>
      <c r="F16" s="15">
        <v>289543.5</v>
      </c>
      <c r="G16" s="16">
        <v>4257.9926470588234</v>
      </c>
    </row>
    <row r="17" spans="2:7" x14ac:dyDescent="0.25">
      <c r="B17" s="32" t="s">
        <v>91</v>
      </c>
      <c r="C17" s="166">
        <v>135</v>
      </c>
      <c r="D17" s="167">
        <v>547.125</v>
      </c>
      <c r="E17" s="168">
        <v>2.4674434544208363</v>
      </c>
      <c r="F17" s="15">
        <v>349844.19</v>
      </c>
      <c r="G17" s="16">
        <v>2591.4384444444445</v>
      </c>
    </row>
    <row r="18" spans="2:7" x14ac:dyDescent="0.25">
      <c r="B18" s="32" t="s">
        <v>108</v>
      </c>
      <c r="C18" s="166">
        <v>79</v>
      </c>
      <c r="D18" s="167">
        <v>347.04899999999998</v>
      </c>
      <c r="E18" s="168">
        <v>2.2763356183132641</v>
      </c>
      <c r="F18" s="15">
        <v>153249.45000000001</v>
      </c>
      <c r="G18" s="16">
        <v>1939.8664556962026</v>
      </c>
    </row>
    <row r="19" spans="2:7" x14ac:dyDescent="0.25">
      <c r="B19" s="32" t="s">
        <v>116</v>
      </c>
      <c r="C19" s="166">
        <v>113</v>
      </c>
      <c r="D19" s="167">
        <v>502.202</v>
      </c>
      <c r="E19" s="168">
        <v>2.250090600993226</v>
      </c>
      <c r="F19" s="15">
        <v>185405.89</v>
      </c>
      <c r="G19" s="16">
        <v>1640.7600884955752</v>
      </c>
    </row>
    <row r="20" spans="2:7" x14ac:dyDescent="0.25">
      <c r="B20" s="14" t="s">
        <v>118</v>
      </c>
      <c r="C20" s="15">
        <v>192</v>
      </c>
      <c r="D20" s="16">
        <v>863.96500000000003</v>
      </c>
      <c r="E20" s="165">
        <v>2.2223122464451683</v>
      </c>
      <c r="F20" s="15">
        <v>435506.58</v>
      </c>
      <c r="G20" s="16">
        <v>2268.2634375000002</v>
      </c>
    </row>
    <row r="21" spans="2:7" x14ac:dyDescent="0.25">
      <c r="B21" s="14" t="s">
        <v>95</v>
      </c>
      <c r="C21" s="15">
        <v>183</v>
      </c>
      <c r="D21" s="16">
        <v>833.97299999999996</v>
      </c>
      <c r="E21" s="165">
        <v>2.1943156433121938</v>
      </c>
      <c r="F21" s="15">
        <v>307262.28000000003</v>
      </c>
      <c r="G21" s="16">
        <v>1679.0288524590164</v>
      </c>
    </row>
    <row r="22" spans="2:7" x14ac:dyDescent="0.25">
      <c r="B22" s="32" t="s">
        <v>92</v>
      </c>
      <c r="C22" s="166">
        <v>76</v>
      </c>
      <c r="D22" s="167">
        <v>353.91</v>
      </c>
      <c r="E22" s="168">
        <v>2.1474386143369784</v>
      </c>
      <c r="F22" s="15">
        <v>221969.08</v>
      </c>
      <c r="G22" s="16">
        <v>2920.6457894736841</v>
      </c>
    </row>
    <row r="23" spans="2:7" x14ac:dyDescent="0.25">
      <c r="B23" s="14" t="s">
        <v>128</v>
      </c>
      <c r="C23" s="15">
        <v>44</v>
      </c>
      <c r="D23" s="16">
        <v>210.18199999999999</v>
      </c>
      <c r="E23" s="165">
        <v>2.0934237946160947</v>
      </c>
      <c r="F23" s="15">
        <v>126336.5</v>
      </c>
      <c r="G23" s="16">
        <v>2871.284090909091</v>
      </c>
    </row>
    <row r="24" spans="2:7" x14ac:dyDescent="0.25">
      <c r="B24" s="14" t="s">
        <v>94</v>
      </c>
      <c r="C24" s="15">
        <v>204</v>
      </c>
      <c r="D24" s="16">
        <v>1062.251</v>
      </c>
      <c r="E24" s="165">
        <v>1.9204500631206749</v>
      </c>
      <c r="F24" s="15">
        <v>414896.53</v>
      </c>
      <c r="G24" s="16">
        <v>2033.8065196078433</v>
      </c>
    </row>
    <row r="25" spans="2:7" x14ac:dyDescent="0.25">
      <c r="B25" s="32" t="s">
        <v>114</v>
      </c>
      <c r="C25" s="166">
        <v>43</v>
      </c>
      <c r="D25" s="167">
        <v>223.95</v>
      </c>
      <c r="E25" s="168">
        <v>1.9200714445188658</v>
      </c>
      <c r="F25" s="15">
        <v>74704</v>
      </c>
      <c r="G25" s="16">
        <v>1737.3023255813953</v>
      </c>
    </row>
    <row r="26" spans="2:7" x14ac:dyDescent="0.25">
      <c r="B26" s="14" t="s">
        <v>87</v>
      </c>
      <c r="C26" s="15">
        <v>172</v>
      </c>
      <c r="D26" s="16">
        <v>905.72799999999995</v>
      </c>
      <c r="E26" s="165">
        <v>1.8990248728094969</v>
      </c>
      <c r="F26" s="15">
        <v>307416.25</v>
      </c>
      <c r="G26" s="16">
        <v>1787.3037790697674</v>
      </c>
    </row>
    <row r="27" spans="2:7" x14ac:dyDescent="0.25">
      <c r="B27" s="32" t="s">
        <v>125</v>
      </c>
      <c r="C27" s="166">
        <v>40</v>
      </c>
      <c r="D27" s="167">
        <v>230.19900000000001</v>
      </c>
      <c r="E27" s="168">
        <v>1.7376270096742383</v>
      </c>
      <c r="F27" s="15">
        <v>71298.61</v>
      </c>
      <c r="G27" s="16">
        <v>1782.46525</v>
      </c>
    </row>
    <row r="28" spans="2:7" x14ac:dyDescent="0.25">
      <c r="B28" s="32" t="s">
        <v>109</v>
      </c>
      <c r="C28" s="166">
        <v>36</v>
      </c>
      <c r="D28" s="167">
        <v>223.41800000000001</v>
      </c>
      <c r="E28" s="168">
        <v>1.6113294363032522</v>
      </c>
      <c r="F28" s="15">
        <v>70793.14</v>
      </c>
      <c r="G28" s="16">
        <v>1966.4761111111111</v>
      </c>
    </row>
    <row r="29" spans="2:7" x14ac:dyDescent="0.25">
      <c r="B29" s="32" t="s">
        <v>104</v>
      </c>
      <c r="C29" s="166">
        <v>91</v>
      </c>
      <c r="D29" s="167">
        <v>578.61099999999999</v>
      </c>
      <c r="E29" s="168">
        <v>1.5727319390747843</v>
      </c>
      <c r="F29" s="15">
        <v>185806.97</v>
      </c>
      <c r="G29" s="16">
        <v>2041.8348351648351</v>
      </c>
    </row>
    <row r="30" spans="2:7" x14ac:dyDescent="0.25">
      <c r="B30" s="14" t="s">
        <v>106</v>
      </c>
      <c r="C30" s="15">
        <v>25</v>
      </c>
      <c r="D30" s="16">
        <v>203.495</v>
      </c>
      <c r="E30" s="165">
        <v>1.2285314135482444</v>
      </c>
      <c r="F30" s="15">
        <v>93967.84</v>
      </c>
      <c r="G30" s="16">
        <v>3758.7136</v>
      </c>
    </row>
    <row r="31" spans="2:7" x14ac:dyDescent="0.25">
      <c r="B31" s="32" t="s">
        <v>101</v>
      </c>
      <c r="C31" s="166">
        <v>32</v>
      </c>
      <c r="D31" s="167">
        <v>271.47899999999998</v>
      </c>
      <c r="E31" s="168">
        <v>1.1787283730969984</v>
      </c>
      <c r="F31" s="15">
        <v>24440.3</v>
      </c>
      <c r="G31" s="16">
        <v>763.75937499999998</v>
      </c>
    </row>
    <row r="32" spans="2:7" x14ac:dyDescent="0.25">
      <c r="B32" s="32" t="s">
        <v>89</v>
      </c>
      <c r="C32" s="166">
        <v>56</v>
      </c>
      <c r="D32" s="167">
        <v>549.06799999999998</v>
      </c>
      <c r="E32" s="168">
        <v>1.0199101022095625</v>
      </c>
      <c r="F32" s="15">
        <v>62054.85</v>
      </c>
      <c r="G32" s="16">
        <v>1108.1223214285715</v>
      </c>
    </row>
    <row r="33" spans="2:7" x14ac:dyDescent="0.25">
      <c r="B33" s="32" t="s">
        <v>107</v>
      </c>
      <c r="C33" s="166">
        <v>64</v>
      </c>
      <c r="D33" s="167">
        <v>664.51900000000001</v>
      </c>
      <c r="E33" s="168">
        <v>0.96310263513910066</v>
      </c>
      <c r="F33" s="15">
        <v>239463.5</v>
      </c>
      <c r="G33" s="16">
        <v>3741.6171875</v>
      </c>
    </row>
    <row r="34" spans="2:7" x14ac:dyDescent="0.25">
      <c r="B34" s="14" t="s">
        <v>82</v>
      </c>
      <c r="C34" s="15">
        <v>248</v>
      </c>
      <c r="D34" s="16">
        <v>3098.172</v>
      </c>
      <c r="E34" s="165">
        <v>0.80047202027518161</v>
      </c>
      <c r="F34" s="15">
        <v>427012.31</v>
      </c>
      <c r="G34" s="16">
        <v>1721.8238306451613</v>
      </c>
    </row>
    <row r="35" spans="2:7" x14ac:dyDescent="0.25">
      <c r="B35" s="14" t="s">
        <v>81</v>
      </c>
      <c r="C35" s="15">
        <v>124</v>
      </c>
      <c r="D35" s="16">
        <v>1587.896</v>
      </c>
      <c r="E35" s="165">
        <v>0.78090756573478359</v>
      </c>
      <c r="F35" s="15">
        <v>205046.57</v>
      </c>
      <c r="G35" s="16">
        <v>1653.601370967742</v>
      </c>
    </row>
    <row r="36" spans="2:7" x14ac:dyDescent="0.25">
      <c r="B36" s="32" t="s">
        <v>111</v>
      </c>
      <c r="C36" s="166">
        <v>17</v>
      </c>
      <c r="D36" s="167">
        <v>227.40299999999999</v>
      </c>
      <c r="E36" s="168">
        <v>0.74757149202077366</v>
      </c>
      <c r="F36" s="15">
        <v>24691</v>
      </c>
      <c r="G36" s="16">
        <v>1452.4117647058824</v>
      </c>
    </row>
    <row r="37" spans="2:7" x14ac:dyDescent="0.25">
      <c r="B37" s="32" t="s">
        <v>119</v>
      </c>
      <c r="C37" s="166">
        <v>18</v>
      </c>
      <c r="D37" s="167">
        <v>260.02800000000002</v>
      </c>
      <c r="E37" s="168">
        <v>0.69223314412294057</v>
      </c>
      <c r="F37" s="15">
        <v>47085.9</v>
      </c>
      <c r="G37" s="16">
        <v>2615.8833333333332</v>
      </c>
    </row>
    <row r="38" spans="2:7" x14ac:dyDescent="0.25">
      <c r="B38" s="32" t="s">
        <v>84</v>
      </c>
      <c r="C38" s="166">
        <v>32</v>
      </c>
      <c r="D38" s="167">
        <v>512.89300000000003</v>
      </c>
      <c r="E38" s="168">
        <v>0.62391181006564722</v>
      </c>
      <c r="F38" s="15">
        <v>47104.2</v>
      </c>
      <c r="G38" s="16">
        <v>1472</v>
      </c>
    </row>
    <row r="39" spans="2:7" x14ac:dyDescent="0.25">
      <c r="B39" s="32" t="s">
        <v>102</v>
      </c>
      <c r="C39" s="166">
        <v>35</v>
      </c>
      <c r="D39" s="167">
        <v>615.10400000000004</v>
      </c>
      <c r="E39" s="168">
        <v>0.56900946831755284</v>
      </c>
      <c r="F39" s="15">
        <v>14598.7</v>
      </c>
      <c r="G39" s="16">
        <v>417.10571428571433</v>
      </c>
    </row>
    <row r="40" spans="2:7" x14ac:dyDescent="0.25">
      <c r="B40" s="32" t="s">
        <v>93</v>
      </c>
      <c r="C40" s="166">
        <v>19</v>
      </c>
      <c r="D40" s="167">
        <v>427.27100000000002</v>
      </c>
      <c r="E40" s="168">
        <v>0.44468264871709057</v>
      </c>
      <c r="F40" s="15">
        <v>30732.75</v>
      </c>
      <c r="G40" s="16">
        <v>1617.5131578947369</v>
      </c>
    </row>
    <row r="41" spans="2:7" x14ac:dyDescent="0.25">
      <c r="B41" s="14" t="s">
        <v>112</v>
      </c>
      <c r="C41" s="15">
        <v>153</v>
      </c>
      <c r="D41" s="16">
        <v>3471.8330000000001</v>
      </c>
      <c r="E41" s="165">
        <v>0.44068939951892849</v>
      </c>
      <c r="F41" s="15">
        <v>112728.81</v>
      </c>
      <c r="G41" s="16">
        <v>736.78960784313722</v>
      </c>
    </row>
    <row r="42" spans="2:7" x14ac:dyDescent="0.25">
      <c r="B42" s="14" t="s">
        <v>85</v>
      </c>
      <c r="C42" s="15">
        <v>39</v>
      </c>
      <c r="D42" s="16">
        <v>986.37</v>
      </c>
      <c r="E42" s="165">
        <v>0.39538915417135556</v>
      </c>
      <c r="F42" s="15">
        <v>47649.4</v>
      </c>
      <c r="G42" s="16">
        <v>1221.7794871794872</v>
      </c>
    </row>
    <row r="43" spans="2:7" x14ac:dyDescent="0.25">
      <c r="B43" s="14" t="s">
        <v>83</v>
      </c>
      <c r="C43" s="15">
        <v>69</v>
      </c>
      <c r="D43" s="16">
        <v>1802.923</v>
      </c>
      <c r="E43" s="165">
        <v>0.38271185180953377</v>
      </c>
      <c r="F43" s="15">
        <v>236586.11</v>
      </c>
      <c r="G43" s="16">
        <v>3428.7842028985506</v>
      </c>
    </row>
    <row r="44" spans="2:7" x14ac:dyDescent="0.25">
      <c r="B44" s="32" t="s">
        <v>88</v>
      </c>
      <c r="C44" s="166">
        <v>8</v>
      </c>
      <c r="D44" s="167">
        <v>341.13400000000001</v>
      </c>
      <c r="E44" s="168">
        <v>0.23451195131531891</v>
      </c>
      <c r="F44" s="15">
        <v>10925.79</v>
      </c>
      <c r="G44" s="16">
        <v>1365.7237500000001</v>
      </c>
    </row>
    <row r="45" spans="2:7" x14ac:dyDescent="0.25">
      <c r="B45" s="20" t="s">
        <v>8</v>
      </c>
      <c r="C45" s="21">
        <v>8648</v>
      </c>
      <c r="D45" s="22">
        <v>26398.913</v>
      </c>
      <c r="E45" s="33">
        <v>3.2758924581478035</v>
      </c>
      <c r="F45" s="21">
        <v>16412368.849999998</v>
      </c>
      <c r="G45" s="22">
        <v>1897.8224849676224</v>
      </c>
    </row>
    <row r="47" spans="2:7" x14ac:dyDescent="0.25">
      <c r="B47" s="133" t="s">
        <v>147</v>
      </c>
    </row>
    <row r="48" spans="2:7" x14ac:dyDescent="0.25">
      <c r="B48" s="133" t="s">
        <v>185</v>
      </c>
    </row>
    <row r="49" spans="2:2" x14ac:dyDescent="0.25">
      <c r="B49" s="133" t="s">
        <v>186</v>
      </c>
    </row>
  </sheetData>
  <sortState xmlns:xlrd2="http://schemas.microsoft.com/office/spreadsheetml/2017/richdata2" ref="B5:G44">
    <sortCondition descending="1" ref="E5:E44"/>
  </sortState>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C213-E597-4F0C-BE82-BDB8B197C736}">
  <dimension ref="B1:G49"/>
  <sheetViews>
    <sheetView showGridLines="0" zoomScale="80" zoomScaleNormal="80" workbookViewId="0"/>
  </sheetViews>
  <sheetFormatPr baseColWidth="10" defaultRowHeight="15" x14ac:dyDescent="0.25"/>
  <cols>
    <col min="2" max="2" width="76" customWidth="1"/>
    <col min="3" max="3" width="15.42578125" customWidth="1"/>
    <col min="4" max="4" width="18.140625" customWidth="1"/>
    <col min="5" max="5" width="19" customWidth="1"/>
  </cols>
  <sheetData>
    <row r="1" spans="2:7" x14ac:dyDescent="0.25">
      <c r="B1" s="180" t="s">
        <v>187</v>
      </c>
    </row>
    <row r="4" spans="2:7" ht="55.5" customHeight="1" x14ac:dyDescent="0.25">
      <c r="B4" s="8"/>
      <c r="C4" s="172" t="s">
        <v>4</v>
      </c>
      <c r="D4" s="173" t="s">
        <v>121</v>
      </c>
      <c r="E4" s="176" t="s">
        <v>122</v>
      </c>
      <c r="F4" s="175"/>
      <c r="G4" s="175"/>
    </row>
    <row r="5" spans="2:7" x14ac:dyDescent="0.25">
      <c r="B5" s="31" t="s">
        <v>118</v>
      </c>
      <c r="C5" s="169">
        <v>133</v>
      </c>
      <c r="D5" s="170">
        <v>6.431</v>
      </c>
      <c r="E5" s="171">
        <v>206.81076037941222</v>
      </c>
    </row>
    <row r="6" spans="2:7" x14ac:dyDescent="0.25">
      <c r="B6" s="32" t="s">
        <v>116</v>
      </c>
      <c r="C6" s="166">
        <v>44</v>
      </c>
      <c r="D6" s="167">
        <v>7.4020000000000001</v>
      </c>
      <c r="E6" s="168">
        <v>59.443393677384492</v>
      </c>
    </row>
    <row r="7" spans="2:7" x14ac:dyDescent="0.25">
      <c r="B7" s="32" t="s">
        <v>105</v>
      </c>
      <c r="C7" s="166">
        <v>131</v>
      </c>
      <c r="D7" s="167">
        <v>23.626999999999999</v>
      </c>
      <c r="E7" s="168">
        <v>55.445041689592415</v>
      </c>
    </row>
    <row r="8" spans="2:7" x14ac:dyDescent="0.25">
      <c r="B8" s="32" t="s">
        <v>112</v>
      </c>
      <c r="C8" s="166">
        <v>62</v>
      </c>
      <c r="D8" s="167">
        <v>12.265000000000001</v>
      </c>
      <c r="E8" s="168">
        <v>50.550346514472075</v>
      </c>
    </row>
    <row r="9" spans="2:7" x14ac:dyDescent="0.25">
      <c r="B9" s="32" t="s">
        <v>115</v>
      </c>
      <c r="C9" s="166">
        <v>31</v>
      </c>
      <c r="D9" s="167">
        <v>7.4279999999999999</v>
      </c>
      <c r="E9" s="168">
        <v>41.733979536887453</v>
      </c>
    </row>
    <row r="10" spans="2:7" x14ac:dyDescent="0.25">
      <c r="B10" s="32" t="s">
        <v>100</v>
      </c>
      <c r="C10" s="166">
        <v>111</v>
      </c>
      <c r="D10" s="167">
        <v>29.504999999999999</v>
      </c>
      <c r="E10" s="168">
        <v>37.62074224707677</v>
      </c>
    </row>
    <row r="11" spans="2:7" x14ac:dyDescent="0.25">
      <c r="B11" s="32" t="s">
        <v>97</v>
      </c>
      <c r="C11" s="166">
        <v>133</v>
      </c>
      <c r="D11" s="167">
        <v>39.167000000000002</v>
      </c>
      <c r="E11" s="168">
        <v>33.957157811422881</v>
      </c>
    </row>
    <row r="12" spans="2:7" x14ac:dyDescent="0.25">
      <c r="B12" s="14" t="s">
        <v>94</v>
      </c>
      <c r="C12" s="15">
        <v>129</v>
      </c>
      <c r="D12" s="16">
        <v>43.484000000000002</v>
      </c>
      <c r="E12" s="165">
        <v>29.66608407690185</v>
      </c>
    </row>
    <row r="13" spans="2:7" x14ac:dyDescent="0.25">
      <c r="B13" s="32" t="s">
        <v>108</v>
      </c>
      <c r="C13" s="166">
        <v>42</v>
      </c>
      <c r="D13" s="167">
        <v>14.22</v>
      </c>
      <c r="E13" s="168">
        <v>29.535864978902953</v>
      </c>
    </row>
    <row r="14" spans="2:7" x14ac:dyDescent="0.25">
      <c r="B14" s="32" t="s">
        <v>107</v>
      </c>
      <c r="C14" s="166">
        <v>42</v>
      </c>
      <c r="D14" s="167">
        <v>14.416</v>
      </c>
      <c r="E14" s="168">
        <v>29.134295227524973</v>
      </c>
    </row>
    <row r="15" spans="2:7" x14ac:dyDescent="0.25">
      <c r="B15" s="32" t="s">
        <v>103</v>
      </c>
      <c r="C15" s="166">
        <v>78</v>
      </c>
      <c r="D15" s="167">
        <v>28.324000000000002</v>
      </c>
      <c r="E15" s="168">
        <v>27.538483265075556</v>
      </c>
    </row>
    <row r="16" spans="2:7" x14ac:dyDescent="0.25">
      <c r="B16" s="14" t="s">
        <v>86</v>
      </c>
      <c r="C16" s="15">
        <v>203</v>
      </c>
      <c r="D16" s="16">
        <v>76.150999999999996</v>
      </c>
      <c r="E16" s="165">
        <v>26.657561949284972</v>
      </c>
    </row>
    <row r="17" spans="2:5" x14ac:dyDescent="0.25">
      <c r="B17" s="32" t="s">
        <v>96</v>
      </c>
      <c r="C17" s="166">
        <v>107</v>
      </c>
      <c r="D17" s="167">
        <v>41.127000000000002</v>
      </c>
      <c r="E17" s="168">
        <v>26.016971818999682</v>
      </c>
    </row>
    <row r="18" spans="2:5" x14ac:dyDescent="0.25">
      <c r="B18" s="32" t="s">
        <v>119</v>
      </c>
      <c r="C18" s="166">
        <v>16</v>
      </c>
      <c r="D18" s="167">
        <v>6.3540000000000001</v>
      </c>
      <c r="E18" s="168">
        <v>25.180988353792888</v>
      </c>
    </row>
    <row r="19" spans="2:5" x14ac:dyDescent="0.25">
      <c r="B19" s="14" t="s">
        <v>90</v>
      </c>
      <c r="C19" s="15">
        <v>136</v>
      </c>
      <c r="D19" s="16">
        <v>54.75</v>
      </c>
      <c r="E19" s="165">
        <v>24.840182648401825</v>
      </c>
    </row>
    <row r="20" spans="2:5" x14ac:dyDescent="0.25">
      <c r="B20" s="32" t="s">
        <v>104</v>
      </c>
      <c r="C20" s="166">
        <v>54</v>
      </c>
      <c r="D20" s="167">
        <v>25.056999999999999</v>
      </c>
      <c r="E20" s="168">
        <v>21.550864030011574</v>
      </c>
    </row>
    <row r="21" spans="2:5" x14ac:dyDescent="0.25">
      <c r="B21" s="14" t="s">
        <v>91</v>
      </c>
      <c r="C21" s="15">
        <v>98</v>
      </c>
      <c r="D21" s="16">
        <v>48.05</v>
      </c>
      <c r="E21" s="165">
        <v>20.395421436004163</v>
      </c>
    </row>
    <row r="22" spans="2:5" x14ac:dyDescent="0.25">
      <c r="B22" s="32" t="s">
        <v>98</v>
      </c>
      <c r="C22" s="166">
        <v>72</v>
      </c>
      <c r="D22" s="167">
        <v>36.424999999999997</v>
      </c>
      <c r="E22" s="168">
        <v>19.766643788606725</v>
      </c>
    </row>
    <row r="23" spans="2:5" x14ac:dyDescent="0.25">
      <c r="B23" s="32" t="s">
        <v>117</v>
      </c>
      <c r="C23" s="166">
        <v>13</v>
      </c>
      <c r="D23" s="167">
        <v>6.976</v>
      </c>
      <c r="E23" s="168">
        <v>18.63532110091743</v>
      </c>
    </row>
    <row r="24" spans="2:5" x14ac:dyDescent="0.25">
      <c r="B24" s="32" t="s">
        <v>109</v>
      </c>
      <c r="C24" s="166">
        <v>24</v>
      </c>
      <c r="D24" s="167">
        <v>13.561</v>
      </c>
      <c r="E24" s="168">
        <v>17.697809896025365</v>
      </c>
    </row>
    <row r="25" spans="2:5" x14ac:dyDescent="0.25">
      <c r="B25" s="32" t="s">
        <v>114</v>
      </c>
      <c r="C25" s="166">
        <v>14</v>
      </c>
      <c r="D25" s="167">
        <v>8.4670000000000005</v>
      </c>
      <c r="E25" s="168">
        <v>16.534782095193101</v>
      </c>
    </row>
    <row r="26" spans="2:5" x14ac:dyDescent="0.25">
      <c r="B26" s="14" t="s">
        <v>95</v>
      </c>
      <c r="C26" s="15">
        <v>66</v>
      </c>
      <c r="D26" s="16">
        <v>42.508000000000003</v>
      </c>
      <c r="E26" s="165">
        <v>15.526489131457607</v>
      </c>
    </row>
    <row r="27" spans="2:5" x14ac:dyDescent="0.25">
      <c r="B27" s="32" t="s">
        <v>99</v>
      </c>
      <c r="C27" s="166">
        <v>44</v>
      </c>
      <c r="D27" s="167">
        <v>33.627000000000002</v>
      </c>
      <c r="E27" s="168">
        <v>13.084723585214263</v>
      </c>
    </row>
    <row r="28" spans="2:5" x14ac:dyDescent="0.25">
      <c r="B28" s="14" t="s">
        <v>87</v>
      </c>
      <c r="C28" s="15">
        <v>93</v>
      </c>
      <c r="D28" s="16">
        <v>72.706000000000003</v>
      </c>
      <c r="E28" s="165">
        <v>12.79124143812065</v>
      </c>
    </row>
    <row r="29" spans="2:5" x14ac:dyDescent="0.25">
      <c r="B29" s="32" t="s">
        <v>113</v>
      </c>
      <c r="C29" s="166">
        <v>11</v>
      </c>
      <c r="D29" s="167">
        <v>9.1609999999999996</v>
      </c>
      <c r="E29" s="168">
        <v>12.007422770439907</v>
      </c>
    </row>
    <row r="30" spans="2:5" x14ac:dyDescent="0.25">
      <c r="B30" s="32" t="s">
        <v>110</v>
      </c>
      <c r="C30" s="166">
        <v>15</v>
      </c>
      <c r="D30" s="167">
        <v>13.367000000000001</v>
      </c>
      <c r="E30" s="168">
        <v>11.221665295129798</v>
      </c>
    </row>
    <row r="31" spans="2:5" x14ac:dyDescent="0.25">
      <c r="B31" s="14" t="s">
        <v>92</v>
      </c>
      <c r="C31" s="15">
        <v>50</v>
      </c>
      <c r="D31" s="16">
        <v>48.005000000000003</v>
      </c>
      <c r="E31" s="165">
        <v>10.415581710238516</v>
      </c>
    </row>
    <row r="32" spans="2:5" x14ac:dyDescent="0.25">
      <c r="B32" s="32" t="s">
        <v>106</v>
      </c>
      <c r="C32" s="166">
        <v>22</v>
      </c>
      <c r="D32" s="167">
        <v>21.169</v>
      </c>
      <c r="E32" s="168">
        <v>10.392555151400632</v>
      </c>
    </row>
    <row r="33" spans="2:5" x14ac:dyDescent="0.25">
      <c r="B33" s="32" t="s">
        <v>111</v>
      </c>
      <c r="C33" s="166">
        <v>10</v>
      </c>
      <c r="D33" s="167">
        <v>13.214</v>
      </c>
      <c r="E33" s="168">
        <v>7.5677311941879823</v>
      </c>
    </row>
    <row r="34" spans="2:5" x14ac:dyDescent="0.25">
      <c r="B34" s="32" t="s">
        <v>120</v>
      </c>
      <c r="C34" s="166">
        <v>4</v>
      </c>
      <c r="D34" s="167">
        <v>5.7190000000000003</v>
      </c>
      <c r="E34" s="168">
        <v>6.9942297604476309</v>
      </c>
    </row>
    <row r="35" spans="2:5" x14ac:dyDescent="0.25">
      <c r="B35" s="14" t="s">
        <v>89</v>
      </c>
      <c r="C35" s="15">
        <v>39</v>
      </c>
      <c r="D35" s="16">
        <v>59.436999999999998</v>
      </c>
      <c r="E35" s="165">
        <v>6.561569392802463</v>
      </c>
    </row>
    <row r="36" spans="2:5" x14ac:dyDescent="0.25">
      <c r="B36" s="32" t="s">
        <v>101</v>
      </c>
      <c r="C36" s="166">
        <v>12</v>
      </c>
      <c r="D36" s="167">
        <v>28.614000000000001</v>
      </c>
      <c r="E36" s="168">
        <v>4.1937513105472846</v>
      </c>
    </row>
    <row r="37" spans="2:5" x14ac:dyDescent="0.25">
      <c r="B37" s="14" t="s">
        <v>82</v>
      </c>
      <c r="C37" s="15">
        <v>86</v>
      </c>
      <c r="D37" s="16">
        <v>208.96700000000001</v>
      </c>
      <c r="E37" s="165">
        <v>4.1154823488876238</v>
      </c>
    </row>
    <row r="38" spans="2:5" x14ac:dyDescent="0.25">
      <c r="B38" s="32" t="s">
        <v>102</v>
      </c>
      <c r="C38" s="166">
        <v>11</v>
      </c>
      <c r="D38" s="167">
        <v>28.591000000000001</v>
      </c>
      <c r="E38" s="168">
        <v>3.8473645552796336</v>
      </c>
    </row>
    <row r="39" spans="2:5" x14ac:dyDescent="0.25">
      <c r="B39" s="14" t="s">
        <v>81</v>
      </c>
      <c r="C39" s="15">
        <v>84</v>
      </c>
      <c r="D39" s="16">
        <v>224.55699999999999</v>
      </c>
      <c r="E39" s="165">
        <v>3.7406983527567612</v>
      </c>
    </row>
    <row r="40" spans="2:5" x14ac:dyDescent="0.25">
      <c r="B40" s="14" t="s">
        <v>93</v>
      </c>
      <c r="C40" s="15">
        <v>16</v>
      </c>
      <c r="D40" s="16">
        <v>47.570999999999998</v>
      </c>
      <c r="E40" s="165">
        <v>3.3633936642071851</v>
      </c>
    </row>
    <row r="41" spans="2:5" x14ac:dyDescent="0.25">
      <c r="B41" s="14" t="s">
        <v>85</v>
      </c>
      <c r="C41" s="15">
        <v>27</v>
      </c>
      <c r="D41" s="16">
        <v>83.018000000000001</v>
      </c>
      <c r="E41" s="165">
        <v>3.2523067286612544</v>
      </c>
    </row>
    <row r="42" spans="2:5" x14ac:dyDescent="0.25">
      <c r="B42" s="14" t="s">
        <v>84</v>
      </c>
      <c r="C42" s="15">
        <v>26</v>
      </c>
      <c r="D42" s="16">
        <v>108.041</v>
      </c>
      <c r="E42" s="165">
        <v>2.4064938310456214</v>
      </c>
    </row>
    <row r="43" spans="2:5" x14ac:dyDescent="0.25">
      <c r="B43" s="14" t="s">
        <v>83</v>
      </c>
      <c r="C43" s="15">
        <v>27</v>
      </c>
      <c r="D43" s="16">
        <v>171.66</v>
      </c>
      <c r="E43" s="165">
        <v>1.5728766165676338</v>
      </c>
    </row>
    <row r="44" spans="2:5" x14ac:dyDescent="0.25">
      <c r="B44" s="14" t="s">
        <v>88</v>
      </c>
      <c r="C44" s="15">
        <v>7</v>
      </c>
      <c r="D44" s="16">
        <v>67.274000000000001</v>
      </c>
      <c r="E44" s="165">
        <v>1.0405208550108511</v>
      </c>
    </row>
    <row r="45" spans="2:5" x14ac:dyDescent="0.25">
      <c r="B45" s="20" t="s">
        <v>8</v>
      </c>
      <c r="C45" s="21">
        <v>2834</v>
      </c>
      <c r="D45" s="22">
        <v>1901.479</v>
      </c>
      <c r="E45" s="33">
        <v>14.904187740174885</v>
      </c>
    </row>
    <row r="47" spans="2:5" x14ac:dyDescent="0.25">
      <c r="B47" s="133" t="s">
        <v>147</v>
      </c>
    </row>
    <row r="48" spans="2:5" x14ac:dyDescent="0.25">
      <c r="B48" s="133" t="s">
        <v>188</v>
      </c>
    </row>
    <row r="49" spans="2:2" x14ac:dyDescent="0.25">
      <c r="B49" s="133" t="s">
        <v>189</v>
      </c>
    </row>
  </sheetData>
  <sortState xmlns:xlrd2="http://schemas.microsoft.com/office/spreadsheetml/2017/richdata2" ref="B5:E44">
    <sortCondition descending="1" ref="E5:E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A50F-EED4-4291-9574-C945DEE2B43C}">
  <dimension ref="A1:E35"/>
  <sheetViews>
    <sheetView workbookViewId="0"/>
  </sheetViews>
  <sheetFormatPr baseColWidth="10" defaultRowHeight="15" x14ac:dyDescent="0.25"/>
  <cols>
    <col min="1" max="1" width="34.7109375" customWidth="1"/>
    <col min="2" max="2" width="22.5703125" bestFit="1" customWidth="1"/>
    <col min="3" max="3" width="14.5703125" bestFit="1" customWidth="1"/>
    <col min="4" max="4" width="15.42578125" bestFit="1" customWidth="1"/>
    <col min="5" max="5" width="24.42578125" bestFit="1" customWidth="1"/>
  </cols>
  <sheetData>
    <row r="1" spans="1:5" x14ac:dyDescent="0.25">
      <c r="A1" s="180" t="s">
        <v>136</v>
      </c>
    </row>
    <row r="3" spans="1:5" x14ac:dyDescent="0.25">
      <c r="C3" s="70" t="s">
        <v>1</v>
      </c>
      <c r="D3" s="39" t="s">
        <v>2</v>
      </c>
      <c r="E3" s="70" t="s">
        <v>3</v>
      </c>
    </row>
    <row r="4" spans="1:5" x14ac:dyDescent="0.25">
      <c r="A4" s="185" t="s">
        <v>44</v>
      </c>
      <c r="B4" s="64" t="s">
        <v>46</v>
      </c>
      <c r="C4" s="71">
        <v>59.877724000000001</v>
      </c>
      <c r="D4" s="65">
        <v>41.526290329999995</v>
      </c>
      <c r="E4" s="73">
        <v>0.69351818265503873</v>
      </c>
    </row>
    <row r="5" spans="1:5" x14ac:dyDescent="0.25">
      <c r="A5" s="186"/>
      <c r="B5" s="67" t="s">
        <v>47</v>
      </c>
      <c r="C5" s="72">
        <v>2.2591818099999998</v>
      </c>
      <c r="D5" s="68">
        <v>0.4265217</v>
      </c>
      <c r="E5" s="74">
        <v>0.18879476548193347</v>
      </c>
    </row>
    <row r="6" spans="1:5" x14ac:dyDescent="0.25">
      <c r="A6" s="185" t="s">
        <v>45</v>
      </c>
      <c r="B6" s="64" t="s">
        <v>48</v>
      </c>
      <c r="C6" s="71">
        <v>174.99675999999999</v>
      </c>
      <c r="D6" s="65">
        <v>6.2461045400000001</v>
      </c>
      <c r="E6" s="73">
        <v>3.5692686767457869E-2</v>
      </c>
    </row>
    <row r="7" spans="1:5" x14ac:dyDescent="0.25">
      <c r="A7" s="186"/>
      <c r="B7" s="67" t="s">
        <v>49</v>
      </c>
      <c r="C7" s="72">
        <v>12.865208000000001</v>
      </c>
      <c r="D7" s="68">
        <v>1.6215679999999999</v>
      </c>
      <c r="E7" s="74">
        <v>0.12604289025097767</v>
      </c>
    </row>
    <row r="8" spans="1:5" x14ac:dyDescent="0.25">
      <c r="C8" s="6"/>
      <c r="D8" s="6"/>
    </row>
    <row r="9" spans="1:5" x14ac:dyDescent="0.25">
      <c r="C9" s="7"/>
      <c r="D9" s="179"/>
    </row>
    <row r="33" spans="1:1" x14ac:dyDescent="0.25">
      <c r="A33" s="133" t="s">
        <v>133</v>
      </c>
    </row>
    <row r="34" spans="1:1" x14ac:dyDescent="0.25">
      <c r="A34" s="133" t="s">
        <v>137</v>
      </c>
    </row>
    <row r="35" spans="1:1" x14ac:dyDescent="0.25">
      <c r="A35" s="133" t="s">
        <v>138</v>
      </c>
    </row>
  </sheetData>
  <mergeCells count="2">
    <mergeCell ref="A4:A5"/>
    <mergeCell ref="A6:A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C4DA2-9247-4B58-A9ED-F90FECEE2B2B}">
  <dimension ref="B2:K13"/>
  <sheetViews>
    <sheetView showGridLines="0" workbookViewId="0"/>
  </sheetViews>
  <sheetFormatPr baseColWidth="10" defaultRowHeight="15" x14ac:dyDescent="0.25"/>
  <cols>
    <col min="2" max="2" width="19" bestFit="1" customWidth="1"/>
    <col min="3" max="3" width="16" customWidth="1"/>
    <col min="5" max="5" width="14" customWidth="1"/>
    <col min="6" max="6" width="13.7109375" customWidth="1"/>
    <col min="7" max="7" width="11.85546875" bestFit="1" customWidth="1"/>
    <col min="8" max="8" width="14.85546875" bestFit="1" customWidth="1"/>
  </cols>
  <sheetData>
    <row r="2" spans="2:11" x14ac:dyDescent="0.25">
      <c r="B2" s="180" t="s">
        <v>139</v>
      </c>
    </row>
    <row r="4" spans="2:11" ht="48" x14ac:dyDescent="0.25">
      <c r="B4" s="8"/>
      <c r="C4" s="172" t="s">
        <v>4</v>
      </c>
      <c r="D4" s="173" t="s">
        <v>5</v>
      </c>
      <c r="E4" s="174" t="s">
        <v>6</v>
      </c>
      <c r="F4" s="174" t="s">
        <v>7</v>
      </c>
      <c r="G4" s="172" t="s">
        <v>9</v>
      </c>
      <c r="H4" s="174" t="s">
        <v>10</v>
      </c>
      <c r="I4" s="175"/>
      <c r="J4" s="175"/>
      <c r="K4" s="175"/>
    </row>
    <row r="5" spans="2:11" x14ac:dyDescent="0.25">
      <c r="B5" s="9" t="s">
        <v>19</v>
      </c>
      <c r="C5" s="10">
        <v>277</v>
      </c>
      <c r="D5" s="11">
        <v>299</v>
      </c>
      <c r="E5" s="12">
        <v>1453</v>
      </c>
      <c r="F5" s="13">
        <v>3.993417</v>
      </c>
      <c r="G5" s="25">
        <v>1.9064005505849966</v>
      </c>
      <c r="H5" s="13">
        <v>0.74873222606103995</v>
      </c>
    </row>
    <row r="6" spans="2:11" x14ac:dyDescent="0.25">
      <c r="B6" s="14" t="s">
        <v>20</v>
      </c>
      <c r="C6" s="15">
        <v>1279</v>
      </c>
      <c r="D6" s="16">
        <v>1962</v>
      </c>
      <c r="E6" s="17">
        <v>430.54199999999997</v>
      </c>
      <c r="F6" s="18">
        <v>12.095352</v>
      </c>
      <c r="G6" s="19">
        <v>29.706741734836555</v>
      </c>
      <c r="H6" s="18">
        <v>1.6221107083117547</v>
      </c>
    </row>
    <row r="7" spans="2:11" x14ac:dyDescent="0.25">
      <c r="B7" s="14" t="s">
        <v>21</v>
      </c>
      <c r="C7" s="15">
        <v>1148</v>
      </c>
      <c r="D7" s="16">
        <v>4056</v>
      </c>
      <c r="E7" s="17">
        <v>17.556999999999999</v>
      </c>
      <c r="F7" s="18">
        <v>10.264851</v>
      </c>
      <c r="G7" s="19">
        <v>653.87025118186477</v>
      </c>
      <c r="H7" s="18">
        <v>3.9513481491353359</v>
      </c>
    </row>
    <row r="8" spans="2:11" x14ac:dyDescent="0.25">
      <c r="B8" s="14" t="s">
        <v>50</v>
      </c>
      <c r="C8" s="15">
        <v>130</v>
      </c>
      <c r="D8" s="16">
        <v>2275</v>
      </c>
      <c r="E8" s="19">
        <v>0.38</v>
      </c>
      <c r="F8" s="18">
        <v>5.7712469999999998</v>
      </c>
      <c r="G8" s="19">
        <v>3421.0526315789475</v>
      </c>
      <c r="H8" s="18">
        <v>3.9419556986557671</v>
      </c>
    </row>
    <row r="9" spans="2:11" x14ac:dyDescent="0.25">
      <c r="B9" s="20" t="s">
        <v>8</v>
      </c>
      <c r="C9" s="21">
        <v>2834</v>
      </c>
      <c r="D9" s="22">
        <v>8648</v>
      </c>
      <c r="E9" s="23">
        <v>1901.479</v>
      </c>
      <c r="F9" s="24">
        <v>26.398913</v>
      </c>
      <c r="G9" s="26">
        <v>14.904187740174885</v>
      </c>
      <c r="H9" s="24">
        <v>3.2758924581478035</v>
      </c>
    </row>
    <row r="11" spans="2:11" x14ac:dyDescent="0.25">
      <c r="B11" s="133" t="s">
        <v>140</v>
      </c>
    </row>
    <row r="12" spans="2:11" x14ac:dyDescent="0.25">
      <c r="B12" s="133" t="s">
        <v>141</v>
      </c>
    </row>
    <row r="13" spans="2:11" x14ac:dyDescent="0.25">
      <c r="B13" s="133"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F392-B6D2-440A-A738-7BC28D1E5EB3}">
  <dimension ref="B1:F21"/>
  <sheetViews>
    <sheetView workbookViewId="0"/>
  </sheetViews>
  <sheetFormatPr baseColWidth="10" defaultRowHeight="15" x14ac:dyDescent="0.25"/>
  <cols>
    <col min="2" max="2" width="6.28515625" style="89" customWidth="1"/>
    <col min="3" max="3" width="65.5703125" bestFit="1" customWidth="1"/>
    <col min="4" max="4" width="15.5703125" customWidth="1"/>
  </cols>
  <sheetData>
    <row r="1" spans="2:6" x14ac:dyDescent="0.25">
      <c r="B1" s="182" t="s">
        <v>143</v>
      </c>
    </row>
    <row r="3" spans="2:6" x14ac:dyDescent="0.25">
      <c r="D3" s="85" t="s">
        <v>17</v>
      </c>
      <c r="E3" s="75" t="s">
        <v>16</v>
      </c>
    </row>
    <row r="4" spans="2:6" x14ac:dyDescent="0.25">
      <c r="B4" s="90">
        <v>1</v>
      </c>
      <c r="C4" s="77" t="s">
        <v>11</v>
      </c>
      <c r="D4" s="86">
        <v>2.9733960000000002</v>
      </c>
      <c r="E4" s="78">
        <v>0.188</v>
      </c>
    </row>
    <row r="5" spans="2:6" x14ac:dyDescent="0.25">
      <c r="B5" s="91">
        <v>2</v>
      </c>
      <c r="C5" s="80" t="s">
        <v>12</v>
      </c>
      <c r="D5" s="87">
        <v>0.94098899999999996</v>
      </c>
      <c r="E5" s="81">
        <v>0.06</v>
      </c>
    </row>
    <row r="6" spans="2:6" x14ac:dyDescent="0.25">
      <c r="B6" s="91">
        <v>3</v>
      </c>
      <c r="C6" s="80" t="s">
        <v>13</v>
      </c>
      <c r="D6" s="87">
        <v>0.91861499999999996</v>
      </c>
      <c r="E6" s="81">
        <v>5.8000000000000003E-2</v>
      </c>
    </row>
    <row r="7" spans="2:6" x14ac:dyDescent="0.25">
      <c r="B7" s="91">
        <v>4</v>
      </c>
      <c r="C7" s="80" t="s">
        <v>14</v>
      </c>
      <c r="D7" s="87">
        <v>0.71299100000000004</v>
      </c>
      <c r="E7" s="81">
        <v>4.4999999999999998E-2</v>
      </c>
    </row>
    <row r="8" spans="2:6" x14ac:dyDescent="0.25">
      <c r="B8" s="92">
        <v>5</v>
      </c>
      <c r="C8" s="83" t="s">
        <v>15</v>
      </c>
      <c r="D8" s="88">
        <v>0.66871800000000003</v>
      </c>
      <c r="E8" s="84">
        <v>4.2000000000000003E-2</v>
      </c>
    </row>
    <row r="13" spans="2:6" x14ac:dyDescent="0.25">
      <c r="D13" s="27"/>
      <c r="F13" s="2"/>
    </row>
    <row r="14" spans="2:6" x14ac:dyDescent="0.25">
      <c r="D14" s="27"/>
      <c r="F14" s="2"/>
    </row>
    <row r="15" spans="2:6" x14ac:dyDescent="0.25">
      <c r="D15" s="27"/>
      <c r="F15" s="2"/>
    </row>
    <row r="16" spans="2:6" x14ac:dyDescent="0.25">
      <c r="D16" s="27"/>
      <c r="F16" s="2"/>
    </row>
    <row r="17" spans="2:6" x14ac:dyDescent="0.25">
      <c r="D17" s="27"/>
      <c r="F17" s="2"/>
    </row>
    <row r="18" spans="2:6" x14ac:dyDescent="0.25">
      <c r="B18" s="184" t="s">
        <v>140</v>
      </c>
    </row>
    <row r="19" spans="2:6" x14ac:dyDescent="0.25">
      <c r="B19" s="184" t="s">
        <v>144</v>
      </c>
    </row>
    <row r="20" spans="2:6" x14ac:dyDescent="0.25">
      <c r="B20" s="184" t="s">
        <v>145</v>
      </c>
    </row>
    <row r="21" spans="2:6" x14ac:dyDescent="0.25">
      <c r="B21" s="18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6772-92B4-4A1B-96AB-96B5DC1AAFB0}">
  <dimension ref="B1:G42"/>
  <sheetViews>
    <sheetView workbookViewId="0"/>
  </sheetViews>
  <sheetFormatPr baseColWidth="10" defaultRowHeight="15" x14ac:dyDescent="0.25"/>
  <cols>
    <col min="2" max="2" width="25" bestFit="1" customWidth="1"/>
  </cols>
  <sheetData>
    <row r="1" spans="2:7" x14ac:dyDescent="0.25">
      <c r="B1" s="180" t="s">
        <v>146</v>
      </c>
    </row>
    <row r="3" spans="2:7" ht="25.5" x14ac:dyDescent="0.25">
      <c r="B3" s="8"/>
      <c r="C3" s="28">
        <v>2020</v>
      </c>
      <c r="D3" s="29">
        <v>2021</v>
      </c>
      <c r="E3" s="29">
        <v>2022</v>
      </c>
      <c r="F3" s="29">
        <v>2023</v>
      </c>
      <c r="G3" s="30" t="s">
        <v>18</v>
      </c>
    </row>
    <row r="4" spans="2:7" x14ac:dyDescent="0.25">
      <c r="B4" s="9" t="s">
        <v>19</v>
      </c>
      <c r="C4" s="94">
        <v>0.18357488</v>
      </c>
      <c r="D4" s="25">
        <v>0.67704843000000003</v>
      </c>
      <c r="E4" s="25">
        <v>0.56945440000000003</v>
      </c>
      <c r="F4" s="25">
        <v>0.50063497999999995</v>
      </c>
      <c r="G4" s="95">
        <v>1.93071269</v>
      </c>
    </row>
    <row r="5" spans="2:7" x14ac:dyDescent="0.25">
      <c r="B5" s="14" t="s">
        <v>20</v>
      </c>
      <c r="C5" s="96">
        <v>1.4425291499999999</v>
      </c>
      <c r="D5" s="19">
        <v>5.0377209800000005</v>
      </c>
      <c r="E5" s="19">
        <v>4.4815985099999995</v>
      </c>
      <c r="F5" s="19">
        <v>3.6250297900000001</v>
      </c>
      <c r="G5" s="97">
        <v>14.586878430000001</v>
      </c>
    </row>
    <row r="6" spans="2:7" x14ac:dyDescent="0.25">
      <c r="B6" s="14" t="s">
        <v>21</v>
      </c>
      <c r="C6" s="96">
        <v>2.3128214599999999</v>
      </c>
      <c r="D6" s="19">
        <v>10.15113921</v>
      </c>
      <c r="E6" s="19">
        <v>9.9931911500000012</v>
      </c>
      <c r="F6" s="19">
        <v>6.9570812399999999</v>
      </c>
      <c r="G6" s="97">
        <v>29.414233060000001</v>
      </c>
    </row>
    <row r="7" spans="2:7" x14ac:dyDescent="0.25">
      <c r="B7" s="14" t="s">
        <v>22</v>
      </c>
      <c r="C7" s="96">
        <v>0.50633342000000003</v>
      </c>
      <c r="D7" s="19">
        <v>4.2118731900000004</v>
      </c>
      <c r="E7" s="19">
        <v>4.58938253</v>
      </c>
      <c r="F7" s="19">
        <v>5.1776029400000008</v>
      </c>
      <c r="G7" s="97">
        <v>14.485192080000003</v>
      </c>
    </row>
    <row r="8" spans="2:7" x14ac:dyDescent="0.25">
      <c r="B8" s="93" t="s">
        <v>23</v>
      </c>
      <c r="C8" s="98">
        <v>0.29976934000000005</v>
      </c>
      <c r="D8" s="99">
        <v>0.78267584999999995</v>
      </c>
      <c r="E8" s="99">
        <v>0.47942446</v>
      </c>
      <c r="F8" s="99">
        <v>0.15201989999999999</v>
      </c>
      <c r="G8" s="100">
        <v>1.7138895499999998</v>
      </c>
    </row>
    <row r="9" spans="2:7" x14ac:dyDescent="0.25">
      <c r="B9" s="20" t="s">
        <v>8</v>
      </c>
      <c r="C9" s="34">
        <v>4.7450282499999998</v>
      </c>
      <c r="D9" s="26">
        <v>20.860457660000005</v>
      </c>
      <c r="E9" s="26">
        <v>20.113051049999999</v>
      </c>
      <c r="F9" s="26">
        <v>16.41236885</v>
      </c>
      <c r="G9" s="35">
        <v>62.130905810000002</v>
      </c>
    </row>
    <row r="10" spans="2:7" x14ac:dyDescent="0.25">
      <c r="B10" s="36" t="s">
        <v>24</v>
      </c>
    </row>
    <row r="39" spans="2:2" x14ac:dyDescent="0.25">
      <c r="B39" s="133" t="s">
        <v>147</v>
      </c>
    </row>
    <row r="40" spans="2:2" x14ac:dyDescent="0.25">
      <c r="B40" s="133" t="s">
        <v>148</v>
      </c>
    </row>
    <row r="41" spans="2:2" x14ac:dyDescent="0.25">
      <c r="B41" s="133" t="s">
        <v>150</v>
      </c>
    </row>
    <row r="42" spans="2:2" x14ac:dyDescent="0.25">
      <c r="B42" s="133" t="s">
        <v>149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EDAF-7E20-4049-8050-51E37BD6C9D8}">
  <dimension ref="B1:D25"/>
  <sheetViews>
    <sheetView workbookViewId="0"/>
  </sheetViews>
  <sheetFormatPr baseColWidth="10" defaultRowHeight="15" x14ac:dyDescent="0.25"/>
  <cols>
    <col min="2" max="2" width="21.85546875" bestFit="1" customWidth="1"/>
    <col min="3" max="3" width="12.140625" bestFit="1" customWidth="1"/>
  </cols>
  <sheetData>
    <row r="1" spans="2:4" x14ac:dyDescent="0.25">
      <c r="B1" s="180" t="s">
        <v>151</v>
      </c>
    </row>
    <row r="3" spans="2:4" ht="25.5" x14ac:dyDescent="0.25">
      <c r="C3" s="107" t="s">
        <v>152</v>
      </c>
      <c r="D3" s="106" t="s">
        <v>16</v>
      </c>
    </row>
    <row r="4" spans="2:4" x14ac:dyDescent="0.25">
      <c r="B4" s="76" t="s">
        <v>27</v>
      </c>
      <c r="C4" s="108">
        <v>11485</v>
      </c>
      <c r="D4" s="66">
        <f>C4/$C$7</f>
        <v>0.66055098636912635</v>
      </c>
    </row>
    <row r="5" spans="2:4" x14ac:dyDescent="0.25">
      <c r="B5" s="79" t="s">
        <v>26</v>
      </c>
      <c r="C5" s="109">
        <v>5079</v>
      </c>
      <c r="D5" s="103">
        <f>C5/$C$7</f>
        <v>0.29211479841260712</v>
      </c>
    </row>
    <row r="6" spans="2:4" x14ac:dyDescent="0.25">
      <c r="B6" s="82" t="s">
        <v>25</v>
      </c>
      <c r="C6" s="110">
        <v>823</v>
      </c>
      <c r="D6" s="69">
        <f>C6/$C$7</f>
        <v>4.7334215218266522E-2</v>
      </c>
    </row>
    <row r="7" spans="2:4" x14ac:dyDescent="0.25">
      <c r="B7" s="105" t="s">
        <v>8</v>
      </c>
      <c r="C7" s="111">
        <v>17387</v>
      </c>
      <c r="D7" s="104">
        <f>C7/$C$7</f>
        <v>1</v>
      </c>
    </row>
    <row r="23" spans="2:2" x14ac:dyDescent="0.25">
      <c r="B23" s="133" t="s">
        <v>154</v>
      </c>
    </row>
    <row r="24" spans="2:2" x14ac:dyDescent="0.25">
      <c r="B24" s="133" t="s">
        <v>153</v>
      </c>
    </row>
    <row r="25" spans="2:2" x14ac:dyDescent="0.25">
      <c r="B25" s="133" t="s">
        <v>155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3A2FE-3278-4A05-91BC-2874F541D782}">
  <dimension ref="B1:G46"/>
  <sheetViews>
    <sheetView workbookViewId="0"/>
  </sheetViews>
  <sheetFormatPr baseColWidth="10" defaultRowHeight="15" x14ac:dyDescent="0.25"/>
  <cols>
    <col min="2" max="2" width="66" bestFit="1" customWidth="1"/>
  </cols>
  <sheetData>
    <row r="1" spans="2:7" x14ac:dyDescent="0.25">
      <c r="B1" s="180" t="s">
        <v>156</v>
      </c>
    </row>
    <row r="2" spans="2:7" x14ac:dyDescent="0.25">
      <c r="B2" s="180" t="s">
        <v>157</v>
      </c>
    </row>
    <row r="3" spans="2:7" ht="25.5" x14ac:dyDescent="0.25">
      <c r="C3" s="101">
        <v>2020</v>
      </c>
      <c r="D3" s="107">
        <v>2021</v>
      </c>
      <c r="E3" s="106">
        <v>2022</v>
      </c>
      <c r="F3" s="107">
        <v>2023</v>
      </c>
      <c r="G3" s="107" t="s">
        <v>18</v>
      </c>
    </row>
    <row r="4" spans="2:7" x14ac:dyDescent="0.25">
      <c r="B4" s="115" t="s">
        <v>28</v>
      </c>
      <c r="C4" s="112">
        <v>0.01</v>
      </c>
      <c r="D4" s="118">
        <v>0.02</v>
      </c>
      <c r="E4" s="112">
        <v>0.03</v>
      </c>
      <c r="F4" s="118">
        <v>0.03</v>
      </c>
      <c r="G4" s="118">
        <v>0.03</v>
      </c>
    </row>
    <row r="5" spans="2:7" x14ac:dyDescent="0.25">
      <c r="B5" s="116" t="s">
        <v>33</v>
      </c>
      <c r="C5" s="113">
        <v>0.44</v>
      </c>
      <c r="D5" s="119">
        <v>0.44</v>
      </c>
      <c r="E5" s="113">
        <v>0.53</v>
      </c>
      <c r="F5" s="119">
        <v>0.56999999999999995</v>
      </c>
      <c r="G5" s="119">
        <v>0.51</v>
      </c>
    </row>
    <row r="6" spans="2:7" x14ac:dyDescent="0.25">
      <c r="B6" s="116" t="s">
        <v>29</v>
      </c>
      <c r="C6" s="113">
        <v>0.01</v>
      </c>
      <c r="D6" s="119">
        <v>0.01</v>
      </c>
      <c r="E6" s="113">
        <v>0.02</v>
      </c>
      <c r="F6" s="119">
        <v>0.01</v>
      </c>
      <c r="G6" s="119">
        <v>0.01</v>
      </c>
    </row>
    <row r="7" spans="2:7" x14ac:dyDescent="0.25">
      <c r="B7" s="116" t="s">
        <v>30</v>
      </c>
      <c r="C7" s="113">
        <v>0.46</v>
      </c>
      <c r="D7" s="119">
        <v>0.44</v>
      </c>
      <c r="E7" s="113">
        <v>0.31</v>
      </c>
      <c r="F7" s="119">
        <v>0.28999999999999998</v>
      </c>
      <c r="G7" s="119">
        <v>0.36</v>
      </c>
    </row>
    <row r="8" spans="2:7" x14ac:dyDescent="0.25">
      <c r="B8" s="116" t="s">
        <v>31</v>
      </c>
      <c r="C8" s="113">
        <v>0.02</v>
      </c>
      <c r="D8" s="119">
        <v>0.02</v>
      </c>
      <c r="E8" s="113">
        <v>0.03</v>
      </c>
      <c r="F8" s="119">
        <v>0.02</v>
      </c>
      <c r="G8" s="119">
        <v>0.02</v>
      </c>
    </row>
    <row r="9" spans="2:7" x14ac:dyDescent="0.25">
      <c r="B9" s="117" t="s">
        <v>32</v>
      </c>
      <c r="C9" s="114">
        <v>0.06</v>
      </c>
      <c r="D9" s="120">
        <v>7.0000000000000007E-2</v>
      </c>
      <c r="E9" s="114">
        <v>0.08</v>
      </c>
      <c r="F9" s="120">
        <v>0.08</v>
      </c>
      <c r="G9" s="120">
        <v>0.08</v>
      </c>
    </row>
    <row r="11" spans="2:7" x14ac:dyDescent="0.25">
      <c r="B11" s="4" t="s">
        <v>34</v>
      </c>
    </row>
    <row r="13" spans="2:7" x14ac:dyDescent="0.25">
      <c r="C13" s="107">
        <v>2023</v>
      </c>
    </row>
    <row r="14" spans="2:7" x14ac:dyDescent="0.25">
      <c r="B14" s="76" t="s">
        <v>28</v>
      </c>
      <c r="C14" s="118">
        <v>0.02</v>
      </c>
    </row>
    <row r="15" spans="2:7" x14ac:dyDescent="0.25">
      <c r="B15" s="79" t="s">
        <v>33</v>
      </c>
      <c r="C15" s="119">
        <v>0.18</v>
      </c>
    </row>
    <row r="16" spans="2:7" x14ac:dyDescent="0.25">
      <c r="B16" s="79" t="s">
        <v>29</v>
      </c>
      <c r="C16" s="119">
        <v>0.05</v>
      </c>
    </row>
    <row r="17" spans="2:3" x14ac:dyDescent="0.25">
      <c r="B17" s="79" t="s">
        <v>30</v>
      </c>
      <c r="C17" s="119">
        <v>0.42</v>
      </c>
    </row>
    <row r="18" spans="2:3" x14ac:dyDescent="0.25">
      <c r="B18" s="79" t="s">
        <v>31</v>
      </c>
      <c r="C18" s="119">
        <v>7.0000000000000007E-2</v>
      </c>
    </row>
    <row r="19" spans="2:3" x14ac:dyDescent="0.25">
      <c r="B19" s="82" t="s">
        <v>32</v>
      </c>
      <c r="C19" s="120">
        <v>0.25</v>
      </c>
    </row>
    <row r="44" spans="2:2" x14ac:dyDescent="0.25">
      <c r="B44" s="133" t="s">
        <v>154</v>
      </c>
    </row>
    <row r="45" spans="2:2" x14ac:dyDescent="0.25">
      <c r="B45" s="133" t="s">
        <v>158</v>
      </c>
    </row>
    <row r="46" spans="2:2" x14ac:dyDescent="0.25">
      <c r="B46" s="133" t="s">
        <v>159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0A20-745F-493A-8688-A344E7E60707}">
  <dimension ref="B1:E30"/>
  <sheetViews>
    <sheetView workbookViewId="0"/>
  </sheetViews>
  <sheetFormatPr baseColWidth="10" defaultRowHeight="15" x14ac:dyDescent="0.25"/>
  <cols>
    <col min="2" max="2" width="3.5703125" customWidth="1"/>
    <col min="3" max="3" width="43.42578125" bestFit="1" customWidth="1"/>
    <col min="5" max="5" width="8.42578125" customWidth="1"/>
  </cols>
  <sheetData>
    <row r="1" spans="2:5" x14ac:dyDescent="0.25">
      <c r="B1" s="180" t="s">
        <v>160</v>
      </c>
    </row>
    <row r="3" spans="2:5" x14ac:dyDescent="0.25">
      <c r="D3" s="107" t="s">
        <v>35</v>
      </c>
      <c r="E3" s="106" t="s">
        <v>16</v>
      </c>
    </row>
    <row r="4" spans="2:5" x14ac:dyDescent="0.25">
      <c r="B4" s="76">
        <v>1</v>
      </c>
      <c r="C4" s="77" t="s">
        <v>36</v>
      </c>
      <c r="D4" s="115">
        <v>1063</v>
      </c>
      <c r="E4" s="121">
        <v>5.6000000000000001E-2</v>
      </c>
    </row>
    <row r="5" spans="2:5" x14ac:dyDescent="0.25">
      <c r="B5" s="79">
        <v>2</v>
      </c>
      <c r="C5" s="80" t="s">
        <v>37</v>
      </c>
      <c r="D5" s="116">
        <v>953</v>
      </c>
      <c r="E5" s="122">
        <v>5.0999999999999997E-2</v>
      </c>
    </row>
    <row r="6" spans="2:5" x14ac:dyDescent="0.25">
      <c r="B6" s="79">
        <v>3</v>
      </c>
      <c r="C6" s="80" t="s">
        <v>38</v>
      </c>
      <c r="D6" s="116">
        <v>620</v>
      </c>
      <c r="E6" s="122">
        <v>3.3000000000000002E-2</v>
      </c>
    </row>
    <row r="7" spans="2:5" x14ac:dyDescent="0.25">
      <c r="B7" s="79">
        <v>4</v>
      </c>
      <c r="C7" s="80" t="s">
        <v>39</v>
      </c>
      <c r="D7" s="116">
        <v>562</v>
      </c>
      <c r="E7" s="122">
        <v>0.03</v>
      </c>
    </row>
    <row r="8" spans="2:5" x14ac:dyDescent="0.25">
      <c r="B8" s="79">
        <v>5</v>
      </c>
      <c r="C8" s="80" t="s">
        <v>40</v>
      </c>
      <c r="D8" s="116">
        <v>540</v>
      </c>
      <c r="E8" s="122">
        <v>2.9000000000000001E-2</v>
      </c>
    </row>
    <row r="9" spans="2:5" x14ac:dyDescent="0.25">
      <c r="B9" s="79">
        <v>6</v>
      </c>
      <c r="C9" s="80" t="s">
        <v>41</v>
      </c>
      <c r="D9" s="116">
        <v>503</v>
      </c>
      <c r="E9" s="122">
        <v>2.7E-2</v>
      </c>
    </row>
    <row r="10" spans="2:5" x14ac:dyDescent="0.25">
      <c r="B10" s="79">
        <v>7</v>
      </c>
      <c r="C10" s="80" t="s">
        <v>28</v>
      </c>
      <c r="D10" s="116">
        <v>473</v>
      </c>
      <c r="E10" s="122">
        <v>2.5000000000000001E-2</v>
      </c>
    </row>
    <row r="11" spans="2:5" x14ac:dyDescent="0.25">
      <c r="B11" s="79">
        <v>8</v>
      </c>
      <c r="C11" s="80" t="s">
        <v>31</v>
      </c>
      <c r="D11" s="116">
        <v>385</v>
      </c>
      <c r="E11" s="122">
        <v>0.02</v>
      </c>
    </row>
    <row r="12" spans="2:5" x14ac:dyDescent="0.25">
      <c r="B12" s="79">
        <v>9</v>
      </c>
      <c r="C12" s="80" t="s">
        <v>42</v>
      </c>
      <c r="D12" s="116">
        <v>310</v>
      </c>
      <c r="E12" s="122">
        <v>1.6E-2</v>
      </c>
    </row>
    <row r="13" spans="2:5" x14ac:dyDescent="0.25">
      <c r="B13" s="123">
        <v>10</v>
      </c>
      <c r="C13" s="124" t="s">
        <v>43</v>
      </c>
      <c r="D13" s="125">
        <v>300</v>
      </c>
      <c r="E13" s="126">
        <v>1.6E-2</v>
      </c>
    </row>
    <row r="28" spans="3:3" x14ac:dyDescent="0.25">
      <c r="C28" s="133" t="s">
        <v>133</v>
      </c>
    </row>
    <row r="29" spans="3:3" x14ac:dyDescent="0.25">
      <c r="C29" s="133" t="s">
        <v>161</v>
      </c>
    </row>
    <row r="30" spans="3:3" x14ac:dyDescent="0.25">
      <c r="C30" s="133" t="s">
        <v>162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DFB5-FE8B-4E24-8EEE-083CCD7C0FCF}">
  <dimension ref="A1:P47"/>
  <sheetViews>
    <sheetView showGridLines="0" workbookViewId="0"/>
  </sheetViews>
  <sheetFormatPr baseColWidth="10" defaultRowHeight="15" x14ac:dyDescent="0.25"/>
  <sheetData>
    <row r="1" spans="2:12" x14ac:dyDescent="0.25">
      <c r="B1" s="180" t="s">
        <v>163</v>
      </c>
    </row>
    <row r="4" spans="2:12" x14ac:dyDescent="0.25">
      <c r="K4" s="127"/>
      <c r="L4" t="s">
        <v>51</v>
      </c>
    </row>
    <row r="5" spans="2:12" x14ac:dyDescent="0.25">
      <c r="K5" s="128"/>
      <c r="L5" t="s">
        <v>52</v>
      </c>
    </row>
    <row r="40" spans="1:16" x14ac:dyDescent="0.25">
      <c r="A40" s="133" t="s">
        <v>147</v>
      </c>
      <c r="B40" s="133"/>
      <c r="C40" s="133"/>
      <c r="D40" s="133"/>
      <c r="E40" s="133"/>
      <c r="F40" s="133"/>
      <c r="G40" s="133"/>
      <c r="H40" s="133"/>
      <c r="I40" s="133"/>
      <c r="J40" s="133"/>
      <c r="K40" s="133"/>
      <c r="L40" s="133"/>
      <c r="M40" s="133"/>
      <c r="N40" s="133"/>
      <c r="O40" s="133"/>
      <c r="P40" s="133"/>
    </row>
    <row r="41" spans="1:16" x14ac:dyDescent="0.25">
      <c r="A41" s="133" t="s">
        <v>164</v>
      </c>
      <c r="B41" s="133"/>
      <c r="C41" s="133"/>
      <c r="D41" s="133"/>
      <c r="E41" s="133"/>
      <c r="F41" s="133"/>
      <c r="G41" s="133"/>
      <c r="H41" s="133"/>
      <c r="I41" s="133"/>
      <c r="J41" s="133"/>
      <c r="K41" s="133"/>
      <c r="L41" s="133"/>
      <c r="M41" s="133"/>
      <c r="N41" s="133"/>
      <c r="O41" s="133"/>
      <c r="P41" s="133"/>
    </row>
    <row r="42" spans="1:16" ht="15" customHeight="1" x14ac:dyDescent="0.25">
      <c r="A42" s="187" t="s">
        <v>166</v>
      </c>
      <c r="B42" s="187"/>
      <c r="C42" s="187"/>
      <c r="D42" s="187"/>
      <c r="E42" s="187"/>
      <c r="F42" s="187"/>
      <c r="G42" s="187"/>
      <c r="H42" s="187"/>
      <c r="I42" s="187"/>
      <c r="J42" s="187"/>
      <c r="K42" s="187"/>
      <c r="L42" s="187"/>
      <c r="M42" s="187"/>
      <c r="N42" s="187"/>
      <c r="O42" s="187"/>
      <c r="P42" s="187"/>
    </row>
    <row r="43" spans="1:16" x14ac:dyDescent="0.25">
      <c r="A43" s="187"/>
      <c r="B43" s="187"/>
      <c r="C43" s="187"/>
      <c r="D43" s="187"/>
      <c r="E43" s="187"/>
      <c r="F43" s="187"/>
      <c r="G43" s="187"/>
      <c r="H43" s="187"/>
      <c r="I43" s="187"/>
      <c r="J43" s="187"/>
      <c r="K43" s="187"/>
      <c r="L43" s="187"/>
      <c r="M43" s="187"/>
      <c r="N43" s="187"/>
      <c r="O43" s="187"/>
      <c r="P43" s="187"/>
    </row>
    <row r="44" spans="1:16" x14ac:dyDescent="0.25">
      <c r="A44" s="187"/>
      <c r="B44" s="187"/>
      <c r="C44" s="187"/>
      <c r="D44" s="187"/>
      <c r="E44" s="187"/>
      <c r="F44" s="187"/>
      <c r="G44" s="187"/>
      <c r="H44" s="187"/>
      <c r="I44" s="187"/>
      <c r="J44" s="187"/>
      <c r="K44" s="187"/>
      <c r="L44" s="187"/>
      <c r="M44" s="187"/>
      <c r="N44" s="187"/>
      <c r="O44" s="187"/>
      <c r="P44" s="187"/>
    </row>
    <row r="45" spans="1:16" x14ac:dyDescent="0.25">
      <c r="A45" s="187"/>
      <c r="B45" s="187"/>
      <c r="C45" s="187"/>
      <c r="D45" s="187"/>
      <c r="E45" s="187"/>
      <c r="F45" s="187"/>
      <c r="G45" s="187"/>
      <c r="H45" s="187"/>
      <c r="I45" s="187"/>
      <c r="J45" s="187"/>
      <c r="K45" s="187"/>
      <c r="L45" s="187"/>
      <c r="M45" s="187"/>
      <c r="N45" s="187"/>
      <c r="O45" s="187"/>
      <c r="P45" s="187"/>
    </row>
    <row r="46" spans="1:16" x14ac:dyDescent="0.25">
      <c r="A46" s="187" t="s">
        <v>165</v>
      </c>
      <c r="B46" s="187"/>
      <c r="C46" s="187"/>
      <c r="D46" s="187"/>
      <c r="E46" s="187"/>
      <c r="F46" s="187"/>
      <c r="G46" s="187"/>
      <c r="H46" s="187"/>
      <c r="I46" s="187"/>
      <c r="J46" s="187"/>
      <c r="K46" s="187"/>
      <c r="L46" s="187"/>
      <c r="M46" s="187"/>
      <c r="N46" s="187"/>
      <c r="O46" s="187"/>
      <c r="P46" s="187"/>
    </row>
    <row r="47" spans="1:16" x14ac:dyDescent="0.25">
      <c r="A47" s="187"/>
      <c r="B47" s="187"/>
      <c r="C47" s="187"/>
      <c r="D47" s="187"/>
      <c r="E47" s="187"/>
      <c r="F47" s="187"/>
      <c r="G47" s="187"/>
      <c r="H47" s="187"/>
      <c r="I47" s="187"/>
      <c r="J47" s="187"/>
      <c r="K47" s="187"/>
      <c r="L47" s="187"/>
      <c r="M47" s="187"/>
      <c r="N47" s="187"/>
      <c r="O47" s="187"/>
      <c r="P47" s="187"/>
    </row>
  </sheetData>
  <mergeCells count="2">
    <mergeCell ref="A42:P45"/>
    <mergeCell ref="A46:P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Graph1</vt:lpstr>
      <vt:lpstr>Graph2</vt:lpstr>
      <vt:lpstr>Tableau1</vt:lpstr>
      <vt:lpstr>Graph3</vt:lpstr>
      <vt:lpstr>Graph4</vt:lpstr>
      <vt:lpstr>Graph5</vt:lpstr>
      <vt:lpstr>Graph6</vt:lpstr>
      <vt:lpstr>Graph7</vt:lpstr>
      <vt:lpstr>Graph8</vt:lpstr>
      <vt:lpstr>Graph9</vt:lpstr>
      <vt:lpstr>Tableau2</vt:lpstr>
      <vt:lpstr>Graph10</vt:lpstr>
      <vt:lpstr>Tableau3</vt:lpstr>
      <vt:lpstr>Graph11</vt:lpstr>
      <vt:lpstr>TableauA1</vt:lpstr>
      <vt:lpstr>TableauA2</vt:lpstr>
      <vt:lpstr>TableauA1!Zone_d_impression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KAYSER, Elise</dc:creator>
  <cp:lastModifiedBy>Soulat, Laurent</cp:lastModifiedBy>
  <dcterms:created xsi:type="dcterms:W3CDTF">2024-10-16T09:53:58Z</dcterms:created>
  <dcterms:modified xsi:type="dcterms:W3CDTF">2025-06-12T14:27:27Z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2024-10-16T09:54:01Z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ff21d232-de41-45c6-8d70-72d76dce939d</vt:lpwstr>
  </property>
  <property fmtid="{D5CDD505-2E9C-101B-9397-08002B2CF9AE}" pid="8" name="MSIP_Label_94e1e3e5-28aa-42d2-a9d5-f117a2286530_ContentBits">
    <vt:lpwstr>2</vt:lpwstr>
  </property>
</Properties>
</file>