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DDR\DDES\DDES-Etudes-Stats\06_Publications_événements\QRS_les_études\2023\41_prix des formations_CPF\"/>
    </mc:Choice>
  </mc:AlternateContent>
  <xr:revisionPtr revIDLastSave="0" documentId="8_{0F30691B-E890-40E2-B9F1-4CD68115EC03}" xr6:coauthVersionLast="47" xr6:coauthVersionMax="47" xr10:uidLastSave="{00000000-0000-0000-0000-000000000000}"/>
  <bookViews>
    <workbookView xWindow="-110" yWindow="-110" windowWidth="19420" windowHeight="10420" xr2:uid="{3F01433C-67EC-4FD8-A848-2B0D611C6131}"/>
  </bookViews>
  <sheets>
    <sheet name="T1" sheetId="1" r:id="rId1"/>
    <sheet name="G1" sheetId="2" r:id="rId2"/>
    <sheet name="G2" sheetId="3" r:id="rId3"/>
    <sheet name="G3" sheetId="4" r:id="rId4"/>
    <sheet name="G4" sheetId="5" r:id="rId5"/>
    <sheet name="G5" sheetId="6" r:id="rId6"/>
    <sheet name="G6" sheetId="7" r:id="rId7"/>
    <sheet name="G7" sheetId="8" r:id="rId8"/>
    <sheet name="G8" sheetId="9" r:id="rId9"/>
    <sheet name="E2"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0" l="1"/>
</calcChain>
</file>

<file path=xl/sharedStrings.xml><?xml version="1.0" encoding="utf-8"?>
<sst xmlns="http://schemas.openxmlformats.org/spreadsheetml/2006/main" count="229" uniqueCount="124">
  <si>
    <t>Rang</t>
  </si>
  <si>
    <t>Montants souscrits en 2021</t>
  </si>
  <si>
    <t>Heures de formations souscrites en 2021</t>
  </si>
  <si>
    <t>Groupe de spécialités</t>
  </si>
  <si>
    <t>Millions d'euros</t>
  </si>
  <si>
    <t>%</t>
  </si>
  <si>
    <t>Millions d'heures</t>
  </si>
  <si>
    <t>136 - Langues vivantes</t>
  </si>
  <si>
    <t>324 - Secrétariat, bureautique</t>
  </si>
  <si>
    <t>Permis B</t>
  </si>
  <si>
    <t>332 - Travail social</t>
  </si>
  <si>
    <t>Création et reprise d'entreprise</t>
  </si>
  <si>
    <t>311 - Transport (hors permis B), manutention, magasinage</t>
  </si>
  <si>
    <t>326 - Systèmes d'information</t>
  </si>
  <si>
    <t>Bilans de compétences</t>
  </si>
  <si>
    <t>336 - Coiffure, esthétique</t>
  </si>
  <si>
    <t>331 - Santé</t>
  </si>
  <si>
    <t>315 - Ressources humaines</t>
  </si>
  <si>
    <t>221 - Agroalimentaire, alimentation, cuisine</t>
  </si>
  <si>
    <t>333 - Enseignement, formation</t>
  </si>
  <si>
    <t>Autres formations</t>
  </si>
  <si>
    <t>Ensemble des formations</t>
  </si>
  <si>
    <t>Présentiel</t>
  </si>
  <si>
    <t>Mixte</t>
  </si>
  <si>
    <t>Distanciel</t>
  </si>
  <si>
    <t>Renouvellement en 2021</t>
  </si>
  <si>
    <t>Renouvellement en 2022</t>
  </si>
  <si>
    <t>Langues vivantes, civilisations étrangères et régionales</t>
  </si>
  <si>
    <t>PermisB</t>
  </si>
  <si>
    <t>ACRE</t>
  </si>
  <si>
    <t>Secrétariat, bureautique</t>
  </si>
  <si>
    <t>Transport, manutention, magasinage</t>
  </si>
  <si>
    <t>Informatique, traitement de l'information, réseaux de transmission des données</t>
  </si>
  <si>
    <t>BilansCompetences</t>
  </si>
  <si>
    <t>Coiffure, esthétique et autres spécialités des services aux personnes</t>
  </si>
  <si>
    <t>Ressources humaines, gestion du personnel, gestion de l'emploi</t>
  </si>
  <si>
    <t>Enseignement, formation</t>
  </si>
  <si>
    <t>Agro-alimentaire, alimentation, cuisine</t>
  </si>
  <si>
    <t>Sécurité des biens et des personnes, police, surveillance</t>
  </si>
  <si>
    <t>Spécialités plurivalentes des échanges et de la gestion</t>
  </si>
  <si>
    <t>Techniques de l'image et du son, métiers connexes du spectacle</t>
  </si>
  <si>
    <t>Commerce, vente</t>
  </si>
  <si>
    <t>VAE</t>
  </si>
  <si>
    <t>Travail social</t>
  </si>
  <si>
    <t>Comptabilité, gestion</t>
  </si>
  <si>
    <t>Spécialités pluritechnologiques, génie civil, construction, bois</t>
  </si>
  <si>
    <t>Spécialités plurivalentes sanitaires et sociales</t>
  </si>
  <si>
    <t>Santé</t>
  </si>
  <si>
    <t>Finances, banque, assurances</t>
  </si>
  <si>
    <t>Formations générales</t>
  </si>
  <si>
    <t>Spécialité plurivalentes de la communication</t>
  </si>
  <si>
    <t>Accueil, hôtellerie, tourisme</t>
  </si>
  <si>
    <t>Bâtiment : finitions</t>
  </si>
  <si>
    <t>Développement des capacités comportementales et relationnelles</t>
  </si>
  <si>
    <t>Animation culturelle, sportive et de loisirs</t>
  </si>
  <si>
    <t>Habillement (y compris mode, couture)</t>
  </si>
  <si>
    <t>turnover 2021</t>
  </si>
  <si>
    <t>Part distanciel 2021</t>
  </si>
  <si>
    <t>Evolution des prix en 2021</t>
  </si>
  <si>
    <t>Evolution des prix en 2022</t>
  </si>
  <si>
    <t>311 - Transport, manutention, magasinage</t>
  </si>
  <si>
    <t>Evolution du prix horaire apparent moyen</t>
  </si>
  <si>
    <t>Indice de prix horaire à intitulé de certification, OF et modalités de réalisation donnés</t>
  </si>
  <si>
    <t>Indice de prix horaire à intitulé de certification, OF, modalités de réalisation et durée donnés</t>
  </si>
  <si>
    <t>311 - Transport (hors permis B),
manutention, magasinage</t>
  </si>
  <si>
    <t>221 - Agroalimentaire,
alimentation, cuisine</t>
  </si>
  <si>
    <t>&lt;5</t>
  </si>
  <si>
    <t>5 à &lt;10</t>
  </si>
  <si>
    <t>10 à &lt;15</t>
  </si>
  <si>
    <t>15 à &lt;20</t>
  </si>
  <si>
    <t>20 à &lt;25</t>
  </si>
  <si>
    <t>25 à &lt;30</t>
  </si>
  <si>
    <t>30 à &lt;35</t>
  </si>
  <si>
    <t>35 à &lt;40</t>
  </si>
  <si>
    <t>40 à &lt;45</t>
  </si>
  <si>
    <t>45 à &lt;50</t>
  </si>
  <si>
    <t>50 à &lt;55</t>
  </si>
  <si>
    <t>55 à &lt;60</t>
  </si>
  <si>
    <t>60 à &lt;65</t>
  </si>
  <si>
    <t>65 à &lt;70</t>
  </si>
  <si>
    <t>70 à &lt;75</t>
  </si>
  <si>
    <t>75 à &lt;80</t>
  </si>
  <si>
    <t>80 à &lt; 85</t>
  </si>
  <si>
    <t>85 à &lt;90</t>
  </si>
  <si>
    <t>90 à &lt;95</t>
  </si>
  <si>
    <t>95 à &lt;100</t>
  </si>
  <si>
    <t>100 à &lt;105</t>
  </si>
  <si>
    <t>105 à &lt;110</t>
  </si>
  <si>
    <t>110 à &lt;115</t>
  </si>
  <si>
    <t>115 à &lt;120</t>
  </si>
  <si>
    <t>120 à &lt;125</t>
  </si>
  <si>
    <t>125 à &lt;130</t>
  </si>
  <si>
    <t>130 à &lt;135</t>
  </si>
  <si>
    <t>135 à &lt;140</t>
  </si>
  <si>
    <t>140 à &lt;145</t>
  </si>
  <si>
    <t>145 à &lt;150</t>
  </si>
  <si>
    <t>150 et plus</t>
  </si>
  <si>
    <t>Distribution de la durée des formations en 2021</t>
  </si>
  <si>
    <t>Source : Caisse des Dépôts – Compte personnel de formation.</t>
  </si>
  <si>
    <t>Champ : formations souscrites en 2021 et pour lesquelles la durée est renseignée et non nulle.</t>
  </si>
  <si>
    <t>Lecture : en 2021, 6,66 % des formations souscrites en 2021 et pour lesquelles la durée est renseignée et non nulle présentent une durée
supérieure ou égale à 15 heures et strictement inférieure à 20 heures.</t>
  </si>
  <si>
    <t>Palmarès des groupes de spécialités en 2021</t>
  </si>
  <si>
    <t>Note : les groupes de spécialités communs aux deux classements sont en bleu, ceux uniquement présents dans le classement des
10 premiers groupes en termes de dépense sont en orange, et ceux uniquement présents dans le classement des 10 premiers groupes en
heures de formation sont en vert. Ce code couleur est repris dans tout le reste du document.</t>
  </si>
  <si>
    <t>Lecture : en 2021, les formations souscrites en langues vivantes arrivent au premier rang des groupes de spécialités en termes de dépense :
la dépense au titre de ces formations représente 571 millions d’euros, soit 20,4 % de la dépense totale. Ces formations n’arrivent en revanche
qu’au quatrième rang en termes d’heures de formation souscrites.</t>
  </si>
  <si>
    <t>Prix horaire moyen en 2021 par groupe de spécialités (en euros)</t>
  </si>
  <si>
    <t>Lecture : en 2021, au sein du groupe de spécialités 136 (langues vivantes), le prix horaire moyen des formations s’établit à 58 €.</t>
  </si>
  <si>
    <t>Durée moyenne des formations par groupe de spécialités (en heures)</t>
  </si>
  <si>
    <t>Lecture : en 2021, au sein du groupe de spécialités 136 (langues vivantes), la durée moyenne des formations suivies s’établit à 26 heures.</t>
  </si>
  <si>
    <t>Modalités de réalisation des formations en 2021 par groupe de spécialités</t>
  </si>
  <si>
    <t>Note : quelle que soit la couleur considérée (noir, bleu, vert ou orange), la nuance la plus sombre correspond aux formations réalisées
uniquement en présentiel, la nuance la plus claire aux formations réalisées uniquement en distanciel et la nuance intermédiaire aux situations
mixtes, mélangeant présentiel et distanciel.</t>
  </si>
  <si>
    <t>Lecture : en 2021, au sein du groupe de spécialités 136 (langues vivantes), les formations en présentiel représentent 10 % de la dépense,
les formations en distanciel 75 % et les formations mixtes 15 %.</t>
  </si>
  <si>
    <t>Concentration de la consommation de formations en 2021</t>
  </si>
  <si>
    <t>Note : en 2021, le nombre d’offres différentes achetées pour chaque groupe va de 1 469 (Santé) à 55 668 (Langues vivantes).</t>
  </si>
  <si>
    <t>Lecture : en 2021, au sein du groupe de spécialités 136 (langues vivantes), les 10 offres de formation les plus souscrites représentent 7 % de la dépense.</t>
  </si>
  <si>
    <t>Taux de renouvellement de la consommation de formations en 2021 et en 2022</t>
  </si>
  <si>
    <t>Note : quelle que soit la couleur considérée (noir, bleu, vert ou orange), la nuance la plus sombre correspond au taux de renouvellement de la consommation en 2021, et la plus claire au taux de renouvellement de la consommation en 2022.</t>
  </si>
  <si>
    <t>Lecture : en 2021, au sein du groupe de spécialités 136 (langues vivantes), 66 % de la dépense est liée à des offres de formations qui n’ont pas été souscrites en 2020.</t>
  </si>
  <si>
    <t>Taux de renouvellement de la consommation
de formations et part des formations réalisées
intégralement en distanciel</t>
  </si>
  <si>
    <t>Champ : les 29 groupes de spécialités représentant chacun une dépense d’au moins 10 M€ en 2021.</t>
  </si>
  <si>
    <t xml:space="preserve">Lecture : chaque point correspond à un groupe de spécialités donné, en abscisses figure la part dans la consommation de 2021 des offres de formation non souscrites en 2020, en ordonnées la part des formations intégralement réalisées en distanciel dans la dépense totale du groupe. </t>
  </si>
  <si>
    <t>Évolution du prix des formations en 2021 et en 2022 (en %)</t>
  </si>
  <si>
    <t>Note : quelle que soit la couleur considérée (noir, bleu, vert ou orange), la nuance la plus sombre correspond au taux d’évolution des prix des formations entre 2020 et 2021, et la plus claire au taux d’évolution des prix entre 2021 et 2022.</t>
  </si>
  <si>
    <t>Lecture : entre 2020 et 2021, au sein du groupe de spécialités des langues vivantes, le prix des offres de formations souscrites augmente de 7,3 % puis de 2,7 % entre 2021 et 2022, soit au total +10,1 % entre 2020 et 2022.</t>
  </si>
  <si>
    <t>Lecture : entre 2021 et 2022, au sein du groupe de spécialités des langues vivantes, le prix horaire moyen apparent augmente de 4,2 %. Pour ce même groupe, l’indice de prix horaire calculé à intitulé de certification, organisme de formation et modalités de réalisation donnés augmente de 43,9 %, et l’indice de prix horaire calculé à intitulé de certification, organisme de formation, modalités de réalisation et durée donnés de 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</si>
</sst>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4"/>
      <name val="Calibri"/>
      <family val="2"/>
      <scheme val="minor"/>
    </font>
    <font>
      <b/>
      <sz val="11"/>
      <color theme="8" tint="-0.249977111117893"/>
      <name val="Calibri"/>
      <family val="2"/>
      <scheme val="minor"/>
    </font>
    <font>
      <b/>
      <sz val="11"/>
      <color theme="9" tint="-0.249977111117893"/>
      <name val="Calibri"/>
      <family val="2"/>
      <scheme val="minor"/>
    </font>
    <font>
      <b/>
      <sz val="11"/>
      <color theme="5" tint="-0.249977111117893"/>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19">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top style="medium">
        <color auto="1"/>
      </top>
      <bottom/>
      <diagonal/>
    </border>
    <border>
      <left style="medium">
        <color auto="1"/>
      </left>
      <right style="thick">
        <color auto="1"/>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ck">
        <color auto="1"/>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ck">
        <color auto="1"/>
      </right>
      <top/>
      <bottom style="medium">
        <color auto="1"/>
      </bottom>
      <diagonal/>
    </border>
    <border>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0" fillId="0" borderId="1" xfId="0" applyBorder="1"/>
    <xf numFmtId="0" fontId="0" fillId="0" borderId="6" xfId="0" applyBorder="1"/>
    <xf numFmtId="0" fontId="0" fillId="0" borderId="7" xfId="0" applyBorder="1"/>
    <xf numFmtId="0" fontId="0" fillId="0" borderId="8" xfId="0" applyBorder="1"/>
    <xf numFmtId="0" fontId="0" fillId="0" borderId="5" xfId="0" applyBorder="1"/>
    <xf numFmtId="0" fontId="3" fillId="0" borderId="9" xfId="0" applyFont="1" applyBorder="1"/>
    <xf numFmtId="1" fontId="4" fillId="0" borderId="1" xfId="0" applyNumberFormat="1" applyFont="1" applyBorder="1"/>
    <xf numFmtId="164" fontId="4" fillId="0" borderId="10" xfId="1" applyNumberFormat="1" applyFont="1" applyBorder="1"/>
    <xf numFmtId="0" fontId="4" fillId="0" borderId="11" xfId="0" applyFont="1" applyBorder="1"/>
    <xf numFmtId="165" fontId="4" fillId="0" borderId="1" xfId="0" applyNumberFormat="1" applyFont="1" applyBorder="1"/>
    <xf numFmtId="164" fontId="4" fillId="0" borderId="1" xfId="1" applyNumberFormat="1" applyFont="1" applyBorder="1"/>
    <xf numFmtId="0" fontId="3" fillId="0" borderId="12" xfId="0" applyFont="1" applyBorder="1"/>
    <xf numFmtId="1" fontId="4" fillId="0" borderId="6" xfId="0" applyNumberFormat="1" applyFont="1" applyBorder="1"/>
    <xf numFmtId="164" fontId="4" fillId="0" borderId="13" xfId="1" applyNumberFormat="1" applyFont="1" applyBorder="1"/>
    <xf numFmtId="0" fontId="5" fillId="0" borderId="14" xfId="0" applyFont="1" applyBorder="1"/>
    <xf numFmtId="165" fontId="5" fillId="0" borderId="6" xfId="0" applyNumberFormat="1" applyFont="1" applyBorder="1"/>
    <xf numFmtId="164" fontId="5" fillId="0" borderId="6" xfId="1" applyNumberFormat="1" applyFont="1" applyBorder="1"/>
    <xf numFmtId="0" fontId="4" fillId="0" borderId="14" xfId="0" applyFont="1" applyBorder="1"/>
    <xf numFmtId="165" fontId="4" fillId="0" borderId="6" xfId="0" applyNumberFormat="1" applyFont="1" applyBorder="1"/>
    <xf numFmtId="164" fontId="4" fillId="0" borderId="6" xfId="1" applyNumberFormat="1" applyFont="1" applyBorder="1"/>
    <xf numFmtId="0" fontId="6" fillId="0" borderId="12" xfId="0" applyFont="1" applyBorder="1"/>
    <xf numFmtId="1" fontId="6" fillId="0" borderId="6" xfId="0" applyNumberFormat="1" applyFont="1" applyBorder="1"/>
    <xf numFmtId="164" fontId="6" fillId="0" borderId="13" xfId="1" applyNumberFormat="1" applyFont="1" applyBorder="1"/>
    <xf numFmtId="0" fontId="0" fillId="0" borderId="15" xfId="0" applyBorder="1"/>
    <xf numFmtId="0" fontId="2" fillId="0" borderId="16" xfId="0" applyFont="1" applyBorder="1"/>
    <xf numFmtId="3" fontId="2" fillId="0" borderId="15" xfId="0" applyNumberFormat="1" applyFont="1" applyBorder="1"/>
    <xf numFmtId="164" fontId="2" fillId="0" borderId="17" xfId="1" applyNumberFormat="1" applyFont="1" applyBorder="1"/>
    <xf numFmtId="0" fontId="2" fillId="0" borderId="18" xfId="0" applyFont="1" applyBorder="1"/>
    <xf numFmtId="165" fontId="2" fillId="0" borderId="15" xfId="0" applyNumberFormat="1" applyFont="1" applyBorder="1"/>
    <xf numFmtId="164" fontId="2" fillId="0" borderId="15" xfId="1" applyNumberFormat="1" applyFont="1" applyBorder="1"/>
    <xf numFmtId="0" fontId="2" fillId="0" borderId="0" xfId="0" applyFont="1"/>
    <xf numFmtId="0" fontId="3" fillId="0" borderId="0" xfId="0" applyFont="1"/>
    <xf numFmtId="0" fontId="4" fillId="0" borderId="0" xfId="0" applyFont="1"/>
    <xf numFmtId="0" fontId="6" fillId="0" borderId="0" xfId="0" applyFont="1"/>
    <xf numFmtId="0" fontId="5" fillId="0" borderId="0" xfId="0" applyFont="1"/>
    <xf numFmtId="165" fontId="0" fillId="0" borderId="0" xfId="0" applyNumberFormat="1"/>
    <xf numFmtId="1" fontId="0" fillId="0" borderId="0" xfId="0" applyNumberFormat="1"/>
    <xf numFmtId="9" fontId="0" fillId="0" borderId="0" xfId="1" applyFont="1"/>
    <xf numFmtId="1" fontId="0" fillId="0" borderId="0" xfId="1" applyNumberFormat="1" applyFont="1"/>
    <xf numFmtId="0" fontId="0" fillId="2" borderId="0" xfId="0" applyFill="1"/>
    <xf numFmtId="0" fontId="0" fillId="3" borderId="0" xfId="0" applyFill="1"/>
    <xf numFmtId="0" fontId="0" fillId="4" borderId="0" xfId="0" applyFill="1"/>
    <xf numFmtId="165" fontId="0" fillId="0" borderId="0" xfId="1" applyNumberFormat="1" applyFont="1"/>
    <xf numFmtId="164" fontId="0" fillId="0" borderId="0" xfId="1" applyNumberFormat="1" applyFont="1"/>
    <xf numFmtId="0" fontId="3" fillId="0" borderId="0" xfId="0" applyFont="1" applyAlignment="1">
      <alignment wrapText="1"/>
    </xf>
    <xf numFmtId="0" fontId="5" fillId="0" borderId="0" xfId="0" applyFont="1" applyAlignment="1">
      <alignment wrapText="1"/>
    </xf>
    <xf numFmtId="0" fontId="0" fillId="0" borderId="0" xfId="0" applyAlignment="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54777649756638E-2"/>
          <c:y val="4.1120455269890714E-2"/>
          <c:w val="0.8957568504218768"/>
          <c:h val="0.38140868515855503"/>
        </c:manualLayout>
      </c:layout>
      <c:barChart>
        <c:barDir val="col"/>
        <c:grouping val="clustered"/>
        <c:varyColors val="0"/>
        <c:ser>
          <c:idx val="0"/>
          <c:order val="0"/>
          <c:tx>
            <c:v>Prix horaire moyen en 2021</c:v>
          </c:tx>
          <c:spPr>
            <a:solidFill>
              <a:schemeClr val="accent1">
                <a:lumMod val="75000"/>
              </a:schemeClr>
            </a:solidFill>
            <a:ln>
              <a:noFill/>
            </a:ln>
            <a:effectLst/>
          </c:spPr>
          <c:invertIfNegative val="0"/>
          <c:dPt>
            <c:idx val="0"/>
            <c:invertIfNegative val="0"/>
            <c:bubble3D val="0"/>
            <c:spPr>
              <a:solidFill>
                <a:schemeClr val="tx1">
                  <a:lumMod val="85000"/>
                  <a:lumOff val="15000"/>
                </a:schemeClr>
              </a:solidFill>
              <a:ln>
                <a:noFill/>
              </a:ln>
              <a:effectLst/>
            </c:spPr>
            <c:extLst>
              <c:ext xmlns:c16="http://schemas.microsoft.com/office/drawing/2014/chart" uri="{C3380CC4-5D6E-409C-BE32-E72D297353CC}">
                <c16:uniqueId val="{00000001-42EF-41FE-A6E6-50AC5DCCDCD9}"/>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3-42EF-41FE-A6E6-50AC5DCCDCD9}"/>
              </c:ext>
            </c:extLst>
          </c:dPt>
          <c:dPt>
            <c:idx val="9"/>
            <c:invertIfNegative val="0"/>
            <c:bubble3D val="0"/>
            <c:spPr>
              <a:solidFill>
                <a:schemeClr val="accent2">
                  <a:lumMod val="75000"/>
                </a:schemeClr>
              </a:solidFill>
              <a:ln>
                <a:noFill/>
              </a:ln>
              <a:effectLst/>
            </c:spPr>
            <c:extLst>
              <c:ext xmlns:c16="http://schemas.microsoft.com/office/drawing/2014/chart" uri="{C3380CC4-5D6E-409C-BE32-E72D297353CC}">
                <c16:uniqueId val="{00000005-42EF-41FE-A6E6-50AC5DCCDCD9}"/>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07-42EF-41FE-A6E6-50AC5DCCDCD9}"/>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09-42EF-41FE-A6E6-50AC5DCCDCD9}"/>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0B-42EF-41FE-A6E6-50AC5DCCDCD9}"/>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0D-42EF-41FE-A6E6-50AC5DCCDCD9}"/>
              </c:ext>
            </c:extLst>
          </c:dPt>
          <c:cat>
            <c:strRef>
              <c:f>'G1'!$B$3:$B$16</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'G1'!$C$3:$C$16</c:f>
              <c:numCache>
                <c:formatCode>0.0</c:formatCode>
                <c:ptCount val="14"/>
                <c:pt idx="0">
                  <c:v>22.362479653979076</c:v>
                </c:pt>
                <c:pt idx="1">
                  <c:v>58.301981911850589</c:v>
                </c:pt>
                <c:pt idx="2">
                  <c:v>50.038928137554315</c:v>
                </c:pt>
                <c:pt idx="3">
                  <c:v>59.543884216754705</c:v>
                </c:pt>
                <c:pt idx="4">
                  <c:v>28.708870424012819</c:v>
                </c:pt>
                <c:pt idx="5">
                  <c:v>20.413867807216846</c:v>
                </c:pt>
                <c:pt idx="6">
                  <c:v>25.393902960105049</c:v>
                </c:pt>
                <c:pt idx="7">
                  <c:v>10.236541024875573</c:v>
                </c:pt>
                <c:pt idx="8">
                  <c:v>74.136234286022386</c:v>
                </c:pt>
                <c:pt idx="9">
                  <c:v>11.380544970348641</c:v>
                </c:pt>
                <c:pt idx="10">
                  <c:v>15.357412055056535</c:v>
                </c:pt>
                <c:pt idx="11">
                  <c:v>2.9734802644125997</c:v>
                </c:pt>
                <c:pt idx="12">
                  <c:v>4.7328676492547457</c:v>
                </c:pt>
                <c:pt idx="13">
                  <c:v>7.3891523947125712</c:v>
                </c:pt>
              </c:numCache>
            </c:numRef>
          </c:val>
          <c:extLst>
            <c:ext xmlns:c16="http://schemas.microsoft.com/office/drawing/2014/chart" uri="{C3380CC4-5D6E-409C-BE32-E72D297353CC}">
              <c16:uniqueId val="{0000000E-42EF-41FE-A6E6-50AC5DCCDCD9}"/>
            </c:ext>
          </c:extLst>
        </c:ser>
        <c:dLbls>
          <c:showLegendKey val="0"/>
          <c:showVal val="0"/>
          <c:showCatName val="0"/>
          <c:showSerName val="0"/>
          <c:showPercent val="0"/>
          <c:showBubbleSize val="0"/>
        </c:dLbls>
        <c:gapWidth val="219"/>
        <c:overlap val="-27"/>
        <c:axId val="802764384"/>
        <c:axId val="802766352"/>
      </c:barChart>
      <c:catAx>
        <c:axId val="80276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802766352"/>
        <c:crosses val="autoZero"/>
        <c:auto val="1"/>
        <c:lblAlgn val="ctr"/>
        <c:lblOffset val="100"/>
        <c:noMultiLvlLbl val="0"/>
      </c:catAx>
      <c:valAx>
        <c:axId val="802766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802764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28699635748425"/>
          <c:y val="4.0854224698235839E-2"/>
          <c:w val="0.87109638218877383"/>
          <c:h val="0.36723093457328976"/>
        </c:manualLayout>
      </c:layout>
      <c:barChart>
        <c:barDir val="col"/>
        <c:grouping val="clustered"/>
        <c:varyColors val="0"/>
        <c:ser>
          <c:idx val="0"/>
          <c:order val="0"/>
          <c:tx>
            <c:v>Durée moyenne des formations</c:v>
          </c:tx>
          <c:spPr>
            <a:solidFill>
              <a:schemeClr val="accent1">
                <a:lumMod val="75000"/>
              </a:schemeClr>
            </a:solidFill>
            <a:ln>
              <a:noFill/>
            </a:ln>
            <a:effectLst/>
          </c:spPr>
          <c:invertIfNegative val="0"/>
          <c:dPt>
            <c:idx val="0"/>
            <c:invertIfNegative val="0"/>
            <c:bubble3D val="0"/>
            <c:spPr>
              <a:solidFill>
                <a:schemeClr val="tx1">
                  <a:lumMod val="85000"/>
                  <a:lumOff val="15000"/>
                </a:schemeClr>
              </a:solidFill>
              <a:ln>
                <a:noFill/>
              </a:ln>
              <a:effectLst/>
            </c:spPr>
            <c:extLst>
              <c:ext xmlns:c16="http://schemas.microsoft.com/office/drawing/2014/chart" uri="{C3380CC4-5D6E-409C-BE32-E72D297353CC}">
                <c16:uniqueId val="{00000001-525F-45F5-973A-CCE80F1C8075}"/>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3-525F-45F5-973A-CCE80F1C8075}"/>
              </c:ext>
            </c:extLst>
          </c:dPt>
          <c:dPt>
            <c:idx val="9"/>
            <c:invertIfNegative val="0"/>
            <c:bubble3D val="0"/>
            <c:spPr>
              <a:solidFill>
                <a:schemeClr val="accent2">
                  <a:lumMod val="75000"/>
                </a:schemeClr>
              </a:solidFill>
              <a:ln>
                <a:noFill/>
              </a:ln>
              <a:effectLst/>
            </c:spPr>
            <c:extLst>
              <c:ext xmlns:c16="http://schemas.microsoft.com/office/drawing/2014/chart" uri="{C3380CC4-5D6E-409C-BE32-E72D297353CC}">
                <c16:uniqueId val="{00000005-525F-45F5-973A-CCE80F1C807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07-525F-45F5-973A-CCE80F1C807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09-525F-45F5-973A-CCE80F1C807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0B-525F-45F5-973A-CCE80F1C8075}"/>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0D-525F-45F5-973A-CCE80F1C8075}"/>
              </c:ext>
            </c:extLst>
          </c:dPt>
          <c:cat>
            <c:strRef>
              <c:f>'G2'!$B$3:$B$16</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'G2'!$C$3:$C$16</c:f>
              <c:numCache>
                <c:formatCode>0</c:formatCode>
                <c:ptCount val="14"/>
                <c:pt idx="0">
                  <c:v>59</c:v>
                </c:pt>
                <c:pt idx="1">
                  <c:v>26.0154786137531</c:v>
                </c:pt>
                <c:pt idx="2">
                  <c:v>20.591376389688001</c:v>
                </c:pt>
                <c:pt idx="3">
                  <c:v>24.685171316730099</c:v>
                </c:pt>
                <c:pt idx="4">
                  <c:v>51.917754788605897</c:v>
                </c:pt>
                <c:pt idx="5">
                  <c:v>54.891511745208199</c:v>
                </c:pt>
                <c:pt idx="6">
                  <c:v>66.655769536845497</c:v>
                </c:pt>
                <c:pt idx="7">
                  <c:v>109.103006797615</c:v>
                </c:pt>
                <c:pt idx="8">
                  <c:v>21.989641963727301</c:v>
                </c:pt>
                <c:pt idx="9">
                  <c:v>211.878598177855</c:v>
                </c:pt>
                <c:pt idx="10">
                  <c:v>110.47984653006201</c:v>
                </c:pt>
                <c:pt idx="11">
                  <c:v>721.04461255656099</c:v>
                </c:pt>
                <c:pt idx="12">
                  <c:v>356.926736138732</c:v>
                </c:pt>
                <c:pt idx="13">
                  <c:v>129.22231897084399</c:v>
                </c:pt>
              </c:numCache>
            </c:numRef>
          </c:val>
          <c:extLst>
            <c:ext xmlns:c16="http://schemas.microsoft.com/office/drawing/2014/chart" uri="{C3380CC4-5D6E-409C-BE32-E72D297353CC}">
              <c16:uniqueId val="{0000000E-525F-45F5-973A-CCE80F1C8075}"/>
            </c:ext>
          </c:extLst>
        </c:ser>
        <c:dLbls>
          <c:showLegendKey val="0"/>
          <c:showVal val="0"/>
          <c:showCatName val="0"/>
          <c:showSerName val="0"/>
          <c:showPercent val="0"/>
          <c:showBubbleSize val="0"/>
        </c:dLbls>
        <c:gapWidth val="219"/>
        <c:overlap val="-27"/>
        <c:axId val="802764384"/>
        <c:axId val="802766352"/>
      </c:barChart>
      <c:catAx>
        <c:axId val="80276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2766352"/>
        <c:crosses val="autoZero"/>
        <c:auto val="1"/>
        <c:lblAlgn val="ctr"/>
        <c:lblOffset val="100"/>
        <c:noMultiLvlLbl val="0"/>
      </c:catAx>
      <c:valAx>
        <c:axId val="80276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2764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82210043127876E-2"/>
          <c:y val="3.4996121938658378E-2"/>
          <c:w val="0.89606507336362695"/>
          <c:h val="0.38959264843667596"/>
        </c:manualLayout>
      </c:layout>
      <c:barChart>
        <c:barDir val="col"/>
        <c:grouping val="stacked"/>
        <c:varyColors val="0"/>
        <c:ser>
          <c:idx val="0"/>
          <c:order val="0"/>
          <c:tx>
            <c:strRef>
              <c:f>'G3'!$C$3</c:f>
              <c:strCache>
                <c:ptCount val="1"/>
                <c:pt idx="0">
                  <c:v>Présentiel</c:v>
                </c:pt>
              </c:strCache>
            </c:strRef>
          </c:tx>
          <c:spPr>
            <a:solidFill>
              <a:schemeClr val="accent1">
                <a:lumMod val="75000"/>
              </a:schemeClr>
            </a:solidFill>
            <a:ln>
              <a:noFill/>
            </a:ln>
            <a:effectLst/>
          </c:spPr>
          <c:invertIfNegative val="0"/>
          <c:dPt>
            <c:idx val="0"/>
            <c:invertIfNegative val="0"/>
            <c:bubble3D val="0"/>
            <c:spPr>
              <a:solidFill>
                <a:schemeClr val="tx1">
                  <a:lumMod val="85000"/>
                  <a:lumOff val="15000"/>
                </a:schemeClr>
              </a:solidFill>
              <a:ln>
                <a:noFill/>
              </a:ln>
              <a:effectLst/>
            </c:spPr>
            <c:extLst>
              <c:ext xmlns:c16="http://schemas.microsoft.com/office/drawing/2014/chart" uri="{C3380CC4-5D6E-409C-BE32-E72D297353CC}">
                <c16:uniqueId val="{00000001-C51B-4259-96A0-B4E456306B69}"/>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38-EF8F-47F8-AE1E-DF4292D4529B}"/>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39-EF8F-47F8-AE1E-DF4292D4529B}"/>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3A-EF8F-47F8-AE1E-DF4292D4529B}"/>
              </c:ext>
            </c:extLst>
          </c:dPt>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3B-EF8F-47F8-AE1E-DF4292D4529B}"/>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3C-EF8F-47F8-AE1E-DF4292D4529B}"/>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3D-EF8F-47F8-AE1E-DF4292D4529B}"/>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3E-EF8F-47F8-AE1E-DF4292D4529B}"/>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3-C51B-4259-96A0-B4E456306B69}"/>
              </c:ext>
            </c:extLst>
          </c:dPt>
          <c:dPt>
            <c:idx val="9"/>
            <c:invertIfNegative val="0"/>
            <c:bubble3D val="0"/>
            <c:spPr>
              <a:solidFill>
                <a:schemeClr val="accent2">
                  <a:lumMod val="75000"/>
                </a:schemeClr>
              </a:solidFill>
              <a:ln>
                <a:noFill/>
              </a:ln>
              <a:effectLst/>
            </c:spPr>
            <c:extLst>
              <c:ext xmlns:c16="http://schemas.microsoft.com/office/drawing/2014/chart" uri="{C3380CC4-5D6E-409C-BE32-E72D297353CC}">
                <c16:uniqueId val="{00000005-C51B-4259-96A0-B4E456306B69}"/>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07-C51B-4259-96A0-B4E456306B69}"/>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09-C51B-4259-96A0-B4E456306B69}"/>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0B-C51B-4259-96A0-B4E456306B69}"/>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0D-C51B-4259-96A0-B4E456306B69}"/>
              </c:ext>
            </c:extLst>
          </c:dPt>
          <c:cat>
            <c:strRef>
              <c:f>'G3'!$B$4:$B$17</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'G3'!$C$4:$C$17</c:f>
              <c:numCache>
                <c:formatCode>0%</c:formatCode>
                <c:ptCount val="14"/>
                <c:pt idx="0">
                  <c:v>0.27760000000000001</c:v>
                </c:pt>
                <c:pt idx="1">
                  <c:v>9.8186197105407588E-2</c:v>
                </c:pt>
                <c:pt idx="2">
                  <c:v>0.46290285836312317</c:v>
                </c:pt>
                <c:pt idx="3">
                  <c:v>0.12620020898847803</c:v>
                </c:pt>
                <c:pt idx="4">
                  <c:v>0.11091713079544648</c:v>
                </c:pt>
                <c:pt idx="5">
                  <c:v>0.80517055622329847</c:v>
                </c:pt>
                <c:pt idx="6">
                  <c:v>6.4214348484367162E-2</c:v>
                </c:pt>
                <c:pt idx="7">
                  <c:v>0.62756384148060174</c:v>
                </c:pt>
                <c:pt idx="8">
                  <c:v>0.27186395059948293</c:v>
                </c:pt>
                <c:pt idx="9">
                  <c:v>0.20868615161832726</c:v>
                </c:pt>
                <c:pt idx="10">
                  <c:v>0.26460474954053287</c:v>
                </c:pt>
                <c:pt idx="11">
                  <c:v>0.28224109446176487</c:v>
                </c:pt>
                <c:pt idx="12">
                  <c:v>0.42649564906817061</c:v>
                </c:pt>
                <c:pt idx="13">
                  <c:v>0.25673870150544464</c:v>
                </c:pt>
              </c:numCache>
            </c:numRef>
          </c:val>
          <c:extLst>
            <c:ext xmlns:c16="http://schemas.microsoft.com/office/drawing/2014/chart" uri="{C3380CC4-5D6E-409C-BE32-E72D297353CC}">
              <c16:uniqueId val="{0000000E-C51B-4259-96A0-B4E456306B69}"/>
            </c:ext>
          </c:extLst>
        </c:ser>
        <c:ser>
          <c:idx val="1"/>
          <c:order val="1"/>
          <c:tx>
            <c:strRef>
              <c:f>'G3'!$D$3</c:f>
              <c:strCache>
                <c:ptCount val="1"/>
                <c:pt idx="0">
                  <c:v>Mixte</c:v>
                </c:pt>
              </c:strCache>
            </c:strRef>
          </c:tx>
          <c:spPr>
            <a:solidFill>
              <a:schemeClr val="accent1">
                <a:lumMod val="60000"/>
                <a:lumOff val="4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10-C51B-4259-96A0-B4E456306B69}"/>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EF8F-47F8-AE1E-DF4292D4529B}"/>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2-EF8F-47F8-AE1E-DF4292D4529B}"/>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EF8F-47F8-AE1E-DF4292D4529B}"/>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4-EF8F-47F8-AE1E-DF4292D4529B}"/>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EF8F-47F8-AE1E-DF4292D4529B}"/>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6-EF8F-47F8-AE1E-DF4292D4529B}"/>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EF8F-47F8-AE1E-DF4292D4529B}"/>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2-C51B-4259-96A0-B4E456306B69}"/>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4-C51B-4259-96A0-B4E456306B69}"/>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6-C51B-4259-96A0-B4E456306B69}"/>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8-C51B-4259-96A0-B4E456306B69}"/>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C51B-4259-96A0-B4E456306B69}"/>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C-C51B-4259-96A0-B4E456306B69}"/>
              </c:ext>
            </c:extLst>
          </c:dPt>
          <c:cat>
            <c:strRef>
              <c:f>'G3'!$B$4:$B$17</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'G3'!$D$4:$D$17</c:f>
              <c:numCache>
                <c:formatCode>0%</c:formatCode>
                <c:ptCount val="14"/>
                <c:pt idx="0">
                  <c:v>0.1799</c:v>
                </c:pt>
                <c:pt idx="1">
                  <c:v>0.15024917185249637</c:v>
                </c:pt>
                <c:pt idx="2">
                  <c:v>0.43869497457322326</c:v>
                </c:pt>
                <c:pt idx="3">
                  <c:v>0.13165306714679759</c:v>
                </c:pt>
                <c:pt idx="4">
                  <c:v>6.0244509510798461E-2</c:v>
                </c:pt>
                <c:pt idx="5">
                  <c:v>0.1325950234628914</c:v>
                </c:pt>
                <c:pt idx="6">
                  <c:v>0.10421811217667555</c:v>
                </c:pt>
                <c:pt idx="7">
                  <c:v>6.2075422327767409E-2</c:v>
                </c:pt>
                <c:pt idx="8">
                  <c:v>0.42483808914950882</c:v>
                </c:pt>
                <c:pt idx="9">
                  <c:v>0.19569980598498407</c:v>
                </c:pt>
                <c:pt idx="10">
                  <c:v>0.19718486699154572</c:v>
                </c:pt>
                <c:pt idx="11">
                  <c:v>0.17661027587535191</c:v>
                </c:pt>
                <c:pt idx="12">
                  <c:v>0.15868610224144247</c:v>
                </c:pt>
                <c:pt idx="13">
                  <c:v>9.2745499958512154E-2</c:v>
                </c:pt>
              </c:numCache>
            </c:numRef>
          </c:val>
          <c:extLst>
            <c:ext xmlns:c16="http://schemas.microsoft.com/office/drawing/2014/chart" uri="{C3380CC4-5D6E-409C-BE32-E72D297353CC}">
              <c16:uniqueId val="{0000001D-C51B-4259-96A0-B4E456306B69}"/>
            </c:ext>
          </c:extLst>
        </c:ser>
        <c:ser>
          <c:idx val="2"/>
          <c:order val="2"/>
          <c:tx>
            <c:strRef>
              <c:f>'G3'!$E$3</c:f>
              <c:strCache>
                <c:ptCount val="1"/>
                <c:pt idx="0">
                  <c:v>Distanciel</c:v>
                </c:pt>
              </c:strCache>
            </c:strRef>
          </c:tx>
          <c:spPr>
            <a:solidFill>
              <a:schemeClr val="accent1">
                <a:lumMod val="20000"/>
                <a:lumOff val="80000"/>
              </a:schemeClr>
            </a:solidFill>
            <a:ln>
              <a:noFill/>
            </a:ln>
            <a:effectLst/>
          </c:spPr>
          <c:invertIfNegative val="0"/>
          <c:dPt>
            <c:idx val="0"/>
            <c:invertIfNegative val="0"/>
            <c:bubble3D val="0"/>
            <c:spPr>
              <a:solidFill>
                <a:schemeClr val="bg1">
                  <a:lumMod val="65000"/>
                </a:schemeClr>
              </a:solidFill>
              <a:ln>
                <a:noFill/>
              </a:ln>
              <a:effectLst/>
            </c:spPr>
            <c:extLst>
              <c:ext xmlns:c16="http://schemas.microsoft.com/office/drawing/2014/chart" uri="{C3380CC4-5D6E-409C-BE32-E72D297353CC}">
                <c16:uniqueId val="{0000001F-C51B-4259-96A0-B4E456306B69}"/>
              </c:ext>
            </c:extLst>
          </c:dPt>
          <c:dPt>
            <c:idx val="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A-EF8F-47F8-AE1E-DF4292D4529B}"/>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EF8F-47F8-AE1E-DF4292D4529B}"/>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C-EF8F-47F8-AE1E-DF4292D4529B}"/>
              </c:ext>
            </c:extLst>
          </c:dPt>
          <c:dPt>
            <c:idx val="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EF8F-47F8-AE1E-DF4292D4529B}"/>
              </c:ext>
            </c:extLst>
          </c:dPt>
          <c:dPt>
            <c:idx val="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E-EF8F-47F8-AE1E-DF4292D4529B}"/>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EF8F-47F8-AE1E-DF4292D4529B}"/>
              </c:ext>
            </c:extLst>
          </c:dPt>
          <c:dPt>
            <c:idx val="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0-EF8F-47F8-AE1E-DF4292D4529B}"/>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21-C51B-4259-96A0-B4E456306B69}"/>
              </c:ext>
            </c:extLst>
          </c:dPt>
          <c:dPt>
            <c:idx val="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23-C51B-4259-96A0-B4E456306B69}"/>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25-C51B-4259-96A0-B4E456306B69}"/>
              </c:ext>
            </c:extLst>
          </c:dPt>
          <c:dPt>
            <c:idx val="11"/>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27-C51B-4259-96A0-B4E456306B69}"/>
              </c:ext>
            </c:extLst>
          </c:dPt>
          <c:dPt>
            <c:idx val="1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29-C51B-4259-96A0-B4E456306B69}"/>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2B-C51B-4259-96A0-B4E456306B69}"/>
              </c:ext>
            </c:extLst>
          </c:dPt>
          <c:cat>
            <c:strRef>
              <c:f>'G3'!$B$4:$B$17</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'G3'!$E$4:$E$17</c:f>
              <c:numCache>
                <c:formatCode>0%</c:formatCode>
                <c:ptCount val="14"/>
                <c:pt idx="0">
                  <c:v>0.54249999999999998</c:v>
                </c:pt>
                <c:pt idx="1">
                  <c:v>0.75156463104209603</c:v>
                </c:pt>
                <c:pt idx="2">
                  <c:v>9.8402167063653526E-2</c:v>
                </c:pt>
                <c:pt idx="3">
                  <c:v>0.74214672386472436</c:v>
                </c:pt>
                <c:pt idx="4">
                  <c:v>0.82883835969375508</c:v>
                </c:pt>
                <c:pt idx="5">
                  <c:v>6.223442031381015E-2</c:v>
                </c:pt>
                <c:pt idx="6">
                  <c:v>0.83156753933895722</c:v>
                </c:pt>
                <c:pt idx="7">
                  <c:v>0.31036073619163074</c:v>
                </c:pt>
                <c:pt idx="8">
                  <c:v>0.30329796025100825</c:v>
                </c:pt>
                <c:pt idx="9">
                  <c:v>0.59561404239668869</c:v>
                </c:pt>
                <c:pt idx="10">
                  <c:v>0.53821038346792149</c:v>
                </c:pt>
                <c:pt idx="11">
                  <c:v>0.54114862966288324</c:v>
                </c:pt>
                <c:pt idx="12">
                  <c:v>0.41481824869038691</c:v>
                </c:pt>
                <c:pt idx="13">
                  <c:v>0.65051579853604335</c:v>
                </c:pt>
              </c:numCache>
            </c:numRef>
          </c:val>
          <c:extLst>
            <c:ext xmlns:c16="http://schemas.microsoft.com/office/drawing/2014/chart" uri="{C3380CC4-5D6E-409C-BE32-E72D297353CC}">
              <c16:uniqueId val="{0000002C-C51B-4259-96A0-B4E456306B69}"/>
            </c:ext>
          </c:extLst>
        </c:ser>
        <c:dLbls>
          <c:showLegendKey val="0"/>
          <c:showVal val="0"/>
          <c:showCatName val="0"/>
          <c:showSerName val="0"/>
          <c:showPercent val="0"/>
          <c:showBubbleSize val="0"/>
        </c:dLbls>
        <c:gapWidth val="150"/>
        <c:overlap val="100"/>
        <c:axId val="1107232088"/>
        <c:axId val="1107234056"/>
      </c:barChart>
      <c:catAx>
        <c:axId val="1107232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107234056"/>
        <c:crosses val="autoZero"/>
        <c:auto val="1"/>
        <c:lblAlgn val="ctr"/>
        <c:lblOffset val="100"/>
        <c:noMultiLvlLbl val="0"/>
      </c:catAx>
      <c:valAx>
        <c:axId val="11072340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107232088"/>
        <c:crosses val="autoZero"/>
        <c:crossBetween val="between"/>
      </c:valAx>
      <c:spPr>
        <a:noFill/>
        <a:ln>
          <a:noFill/>
        </a:ln>
        <a:effectLst/>
      </c:spPr>
    </c:plotArea>
    <c:legend>
      <c:legendPos val="b"/>
      <c:layout>
        <c:manualLayout>
          <c:xMode val="edge"/>
          <c:yMode val="edge"/>
          <c:x val="0.70997444702672075"/>
          <c:y val="8.4391078470597375E-2"/>
          <c:w val="0.24084405748840867"/>
          <c:h val="4.9559184741020224E-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7088598368578E-2"/>
          <c:y val="4.3926883026861999E-2"/>
          <c:w val="0.91004074208794772"/>
          <c:h val="0.37697433654126566"/>
        </c:manualLayout>
      </c:layout>
      <c:barChart>
        <c:barDir val="col"/>
        <c:grouping val="clustered"/>
        <c:varyColors val="0"/>
        <c:ser>
          <c:idx val="0"/>
          <c:order val="0"/>
          <c:tx>
            <c:strRef>
              <c:f>'G4'!$B$1</c:f>
              <c:strCache>
                <c:ptCount val="1"/>
                <c:pt idx="0">
                  <c:v>Concentration de la consommation de formations en 2021</c:v>
                </c:pt>
              </c:strCache>
            </c:strRef>
          </c:tx>
          <c:spPr>
            <a:solidFill>
              <a:schemeClr val="accent1"/>
            </a:solidFill>
            <a:ln>
              <a:noFill/>
            </a:ln>
            <a:effectLst/>
          </c:spPr>
          <c:invertIfNegative val="0"/>
          <c:dPt>
            <c:idx val="7"/>
            <c:invertIfNegative val="0"/>
            <c:bubble3D val="0"/>
            <c:spPr>
              <a:solidFill>
                <a:schemeClr val="accent2">
                  <a:lumMod val="75000"/>
                </a:schemeClr>
              </a:solidFill>
              <a:ln>
                <a:noFill/>
              </a:ln>
              <a:effectLst/>
            </c:spPr>
            <c:extLst>
              <c:ext xmlns:c16="http://schemas.microsoft.com/office/drawing/2014/chart" uri="{C3380CC4-5D6E-409C-BE32-E72D297353CC}">
                <c16:uniqueId val="{00000001-2495-4D12-95AE-93A9A2EF3502}"/>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3-2495-4D12-95AE-93A9A2EF3502}"/>
              </c:ext>
            </c:extLst>
          </c:dPt>
          <c:dPt>
            <c:idx val="9"/>
            <c:invertIfNegative val="0"/>
            <c:bubble3D val="0"/>
            <c:spPr>
              <a:solidFill>
                <a:schemeClr val="accent2">
                  <a:lumMod val="75000"/>
                </a:schemeClr>
              </a:solidFill>
              <a:ln>
                <a:noFill/>
              </a:ln>
              <a:effectLst/>
            </c:spPr>
            <c:extLst>
              <c:ext xmlns:c16="http://schemas.microsoft.com/office/drawing/2014/chart" uri="{C3380CC4-5D6E-409C-BE32-E72D297353CC}">
                <c16:uniqueId val="{00000005-2495-4D12-95AE-93A9A2EF3502}"/>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007-2495-4D12-95AE-93A9A2EF3502}"/>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09-2495-4D12-95AE-93A9A2EF3502}"/>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0B-2495-4D12-95AE-93A9A2EF3502}"/>
              </c:ext>
            </c:extLst>
          </c:dPt>
          <c:cat>
            <c:strRef>
              <c:f>'G4'!$B$3:$B$15</c:f>
              <c:strCache>
                <c:ptCount val="13"/>
                <c:pt idx="0">
                  <c:v>136 - Langues vivantes</c:v>
                </c:pt>
                <c:pt idx="1">
                  <c:v>Permis B</c:v>
                </c:pt>
                <c:pt idx="2">
                  <c:v>Création et reprise d'entreprise</c:v>
                </c:pt>
                <c:pt idx="3">
                  <c:v>324 - Secrétariat, bureautique</c:v>
                </c:pt>
                <c:pt idx="4">
                  <c:v>311 - Transport (hors permis B),
manutention, magasinage</c:v>
                </c:pt>
                <c:pt idx="5">
                  <c:v>326 - Systèmes d'information</c:v>
                </c:pt>
                <c:pt idx="6">
                  <c:v>336 - Coiffure, esthétique</c:v>
                </c:pt>
                <c:pt idx="7">
                  <c:v>Bilans de compétences</c:v>
                </c:pt>
                <c:pt idx="8">
                  <c:v>315 - Ressources humaines</c:v>
                </c:pt>
                <c:pt idx="9">
                  <c:v>333 - Enseignement, formation</c:v>
                </c:pt>
                <c:pt idx="10">
                  <c:v>332 - Travail social</c:v>
                </c:pt>
                <c:pt idx="11">
                  <c:v>331 - Santé</c:v>
                </c:pt>
                <c:pt idx="12">
                  <c:v>221 - Agroalimentaire,
alimentation, cuisine</c:v>
                </c:pt>
              </c:strCache>
            </c:strRef>
          </c:cat>
          <c:val>
            <c:numRef>
              <c:f>'G4'!$C$3:$C$15</c:f>
              <c:numCache>
                <c:formatCode>0</c:formatCode>
                <c:ptCount val="13"/>
                <c:pt idx="0">
                  <c:v>6.5</c:v>
                </c:pt>
                <c:pt idx="1">
                  <c:v>12.4</c:v>
                </c:pt>
                <c:pt idx="2">
                  <c:v>12.1</c:v>
                </c:pt>
                <c:pt idx="3">
                  <c:v>10.5</c:v>
                </c:pt>
                <c:pt idx="4">
                  <c:v>12.9</c:v>
                </c:pt>
                <c:pt idx="5">
                  <c:v>21.6</c:v>
                </c:pt>
                <c:pt idx="6">
                  <c:v>27.5</c:v>
                </c:pt>
                <c:pt idx="7">
                  <c:v>22.3</c:v>
                </c:pt>
                <c:pt idx="8">
                  <c:v>35.4</c:v>
                </c:pt>
                <c:pt idx="9">
                  <c:v>26.4</c:v>
                </c:pt>
                <c:pt idx="10">
                  <c:v>27.1</c:v>
                </c:pt>
                <c:pt idx="11">
                  <c:v>52.5</c:v>
                </c:pt>
                <c:pt idx="12">
                  <c:v>32.1</c:v>
                </c:pt>
              </c:numCache>
            </c:numRef>
          </c:val>
          <c:extLst>
            <c:ext xmlns:c16="http://schemas.microsoft.com/office/drawing/2014/chart" uri="{C3380CC4-5D6E-409C-BE32-E72D297353CC}">
              <c16:uniqueId val="{0000000C-2495-4D12-95AE-93A9A2EF3502}"/>
            </c:ext>
          </c:extLst>
        </c:ser>
        <c:dLbls>
          <c:showLegendKey val="0"/>
          <c:showVal val="0"/>
          <c:showCatName val="0"/>
          <c:showSerName val="0"/>
          <c:showPercent val="0"/>
          <c:showBubbleSize val="0"/>
        </c:dLbls>
        <c:gapWidth val="219"/>
        <c:overlap val="-27"/>
        <c:axId val="802764384"/>
        <c:axId val="802766352"/>
      </c:barChart>
      <c:catAx>
        <c:axId val="80276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802766352"/>
        <c:crosses val="autoZero"/>
        <c:auto val="1"/>
        <c:lblAlgn val="ctr"/>
        <c:lblOffset val="100"/>
        <c:noMultiLvlLbl val="0"/>
      </c:catAx>
      <c:valAx>
        <c:axId val="80276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802764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850236778653432E-2"/>
          <c:y val="4.1465993221435557E-2"/>
          <c:w val="0.89598814799458304"/>
          <c:h val="0.38399258916164891"/>
        </c:manualLayout>
      </c:layout>
      <c:barChart>
        <c:barDir val="col"/>
        <c:grouping val="clustered"/>
        <c:varyColors val="0"/>
        <c:ser>
          <c:idx val="0"/>
          <c:order val="0"/>
          <c:tx>
            <c:v>2021</c:v>
          </c:tx>
          <c:spPr>
            <a:solidFill>
              <a:schemeClr val="accent1">
                <a:lumMod val="75000"/>
              </a:schemeClr>
            </a:solidFill>
            <a:ln>
              <a:noFill/>
            </a:ln>
            <a:effectLst/>
          </c:spPr>
          <c:invertIfNegative val="0"/>
          <c:dPt>
            <c:idx val="0"/>
            <c:invertIfNegative val="0"/>
            <c:bubble3D val="0"/>
            <c:spPr>
              <a:solidFill>
                <a:schemeClr val="tx1">
                  <a:lumMod val="85000"/>
                  <a:lumOff val="15000"/>
                </a:schemeClr>
              </a:solidFill>
              <a:ln>
                <a:noFill/>
              </a:ln>
              <a:effectLst/>
            </c:spPr>
            <c:extLst>
              <c:ext xmlns:c16="http://schemas.microsoft.com/office/drawing/2014/chart" uri="{C3380CC4-5D6E-409C-BE32-E72D297353CC}">
                <c16:uniqueId val="{00000001-2D6B-4F74-B607-F0432F09A279}"/>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3-2D6B-4F74-B607-F0432F09A279}"/>
              </c:ext>
            </c:extLst>
          </c:dPt>
          <c:dPt>
            <c:idx val="9"/>
            <c:invertIfNegative val="0"/>
            <c:bubble3D val="0"/>
            <c:spPr>
              <a:solidFill>
                <a:schemeClr val="accent2">
                  <a:lumMod val="75000"/>
                </a:schemeClr>
              </a:solidFill>
              <a:ln>
                <a:noFill/>
              </a:ln>
              <a:effectLst/>
            </c:spPr>
            <c:extLst>
              <c:ext xmlns:c16="http://schemas.microsoft.com/office/drawing/2014/chart" uri="{C3380CC4-5D6E-409C-BE32-E72D297353CC}">
                <c16:uniqueId val="{00000005-2D6B-4F74-B607-F0432F09A279}"/>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07-2D6B-4F74-B607-F0432F09A279}"/>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09-2D6B-4F74-B607-F0432F09A279}"/>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0B-2D6B-4F74-B607-F0432F09A279}"/>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0D-2D6B-4F74-B607-F0432F09A279}"/>
              </c:ext>
            </c:extLst>
          </c:dPt>
          <c:cat>
            <c:strRef>
              <c:f>'G5'!$B$4:$B$17</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'G5'!$C$4:$C$17</c:f>
              <c:numCache>
                <c:formatCode>0</c:formatCode>
                <c:ptCount val="14"/>
                <c:pt idx="0">
                  <c:v>53.38</c:v>
                </c:pt>
                <c:pt idx="1">
                  <c:v>65.5</c:v>
                </c:pt>
                <c:pt idx="2">
                  <c:v>34.9</c:v>
                </c:pt>
                <c:pt idx="3">
                  <c:v>75</c:v>
                </c:pt>
                <c:pt idx="4">
                  <c:v>67.099999999999994</c:v>
                </c:pt>
                <c:pt idx="5">
                  <c:v>19.899999999999999</c:v>
                </c:pt>
                <c:pt idx="6">
                  <c:v>60.9</c:v>
                </c:pt>
                <c:pt idx="7">
                  <c:v>55.6</c:v>
                </c:pt>
                <c:pt idx="8">
                  <c:v>33.5</c:v>
                </c:pt>
                <c:pt idx="9">
                  <c:v>45</c:v>
                </c:pt>
                <c:pt idx="10">
                  <c:v>56.9</c:v>
                </c:pt>
                <c:pt idx="11">
                  <c:v>56.7</c:v>
                </c:pt>
                <c:pt idx="12">
                  <c:v>63</c:v>
                </c:pt>
                <c:pt idx="13" formatCode="General">
                  <c:v>46</c:v>
                </c:pt>
              </c:numCache>
            </c:numRef>
          </c:val>
          <c:extLst>
            <c:ext xmlns:c16="http://schemas.microsoft.com/office/drawing/2014/chart" uri="{C3380CC4-5D6E-409C-BE32-E72D297353CC}">
              <c16:uniqueId val="{0000000E-2D6B-4F74-B607-F0432F09A279}"/>
            </c:ext>
          </c:extLst>
        </c:ser>
        <c:ser>
          <c:idx val="1"/>
          <c:order val="1"/>
          <c:tx>
            <c:v>2022</c:v>
          </c:tx>
          <c:spPr>
            <a:solidFill>
              <a:schemeClr val="accent1">
                <a:lumMod val="60000"/>
                <a:lumOff val="4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10-2D6B-4F74-B607-F0432F09A279}"/>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0-2D6B-4F74-B607-F0432F09A279}"/>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2-2D6B-4F74-B607-F0432F09A279}"/>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4-2D6B-4F74-B607-F0432F09A279}"/>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26-2D6B-4F74-B607-F0432F09A279}"/>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28-2D6B-4F74-B607-F0432F09A279}"/>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2A-2D6B-4F74-B607-F0432F09A279}"/>
              </c:ext>
            </c:extLst>
          </c:dPt>
          <c:cat>
            <c:strRef>
              <c:f>'G5'!$B$4:$B$17</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'G5'!$D$4:$D$17</c:f>
              <c:numCache>
                <c:formatCode>0</c:formatCode>
                <c:ptCount val="14"/>
                <c:pt idx="0">
                  <c:v>65.069999999999993</c:v>
                </c:pt>
                <c:pt idx="1">
                  <c:v>93.1</c:v>
                </c:pt>
                <c:pt idx="2">
                  <c:v>20.2</c:v>
                </c:pt>
                <c:pt idx="3">
                  <c:v>66.400000000000006</c:v>
                </c:pt>
                <c:pt idx="4">
                  <c:v>92.5</c:v>
                </c:pt>
                <c:pt idx="5">
                  <c:v>45.1</c:v>
                </c:pt>
                <c:pt idx="6">
                  <c:v>88.8</c:v>
                </c:pt>
                <c:pt idx="7">
                  <c:v>62</c:v>
                </c:pt>
                <c:pt idx="8">
                  <c:v>35.1</c:v>
                </c:pt>
                <c:pt idx="9">
                  <c:v>47.9</c:v>
                </c:pt>
                <c:pt idx="10">
                  <c:v>75.8</c:v>
                </c:pt>
                <c:pt idx="11">
                  <c:v>48.5</c:v>
                </c:pt>
                <c:pt idx="12">
                  <c:v>49.9</c:v>
                </c:pt>
                <c:pt idx="13">
                  <c:v>73.5</c:v>
                </c:pt>
              </c:numCache>
            </c:numRef>
          </c:val>
          <c:extLst>
            <c:ext xmlns:c16="http://schemas.microsoft.com/office/drawing/2014/chart" uri="{C3380CC4-5D6E-409C-BE32-E72D297353CC}">
              <c16:uniqueId val="{0000002B-2D6B-4F74-B607-F0432F09A279}"/>
            </c:ext>
          </c:extLst>
        </c:ser>
        <c:dLbls>
          <c:showLegendKey val="0"/>
          <c:showVal val="0"/>
          <c:showCatName val="0"/>
          <c:showSerName val="0"/>
          <c:showPercent val="0"/>
          <c:showBubbleSize val="0"/>
        </c:dLbls>
        <c:gapWidth val="219"/>
        <c:overlap val="-27"/>
        <c:axId val="345011568"/>
        <c:axId val="345007960"/>
      </c:barChart>
      <c:catAx>
        <c:axId val="34501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345007960"/>
        <c:crosses val="autoZero"/>
        <c:auto val="1"/>
        <c:lblAlgn val="ctr"/>
        <c:lblOffset val="100"/>
        <c:noMultiLvlLbl val="0"/>
      </c:catAx>
      <c:valAx>
        <c:axId val="345007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345011568"/>
        <c:crosses val="autoZero"/>
        <c:crossBetween val="between"/>
      </c:valAx>
      <c:spPr>
        <a:noFill/>
        <a:ln>
          <a:noFill/>
        </a:ln>
        <a:effectLst/>
      </c:spPr>
    </c:plotArea>
    <c:legend>
      <c:legendPos val="b"/>
      <c:layout>
        <c:manualLayout>
          <c:xMode val="edge"/>
          <c:yMode val="edge"/>
          <c:x val="0.82834906960230392"/>
          <c:y val="5.6596907821964609E-2"/>
          <c:w val="0.11024384950470492"/>
          <c:h val="6.7536557930258714E-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05240058469265E-2"/>
          <c:y val="4.1006548158454031E-2"/>
          <c:w val="0.39370603024361578"/>
          <c:h val="0.78814689093343537"/>
        </c:manualLayout>
      </c:layout>
      <c:scatterChart>
        <c:scatterStyle val="lineMarker"/>
        <c:varyColors val="0"/>
        <c:ser>
          <c:idx val="0"/>
          <c:order val="0"/>
          <c:tx>
            <c:strRef>
              <c:f>'G6'!$D$3</c:f>
              <c:strCache>
                <c:ptCount val="1"/>
                <c:pt idx="0">
                  <c:v>Part distanciel 2021</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25400" cap="rnd">
                <a:solidFill>
                  <a:srgbClr val="C00000"/>
                </a:solidFill>
                <a:prstDash val="solid"/>
              </a:ln>
              <a:effectLst/>
            </c:spPr>
            <c:trendlineType val="linear"/>
            <c:forward val="10"/>
            <c:backward val="10"/>
            <c:dispRSqr val="0"/>
            <c:dispEq val="0"/>
          </c:trendline>
          <c:xVal>
            <c:numRef>
              <c:f>'G6'!$C$4:$C$32</c:f>
              <c:numCache>
                <c:formatCode>0</c:formatCode>
                <c:ptCount val="29"/>
                <c:pt idx="0">
                  <c:v>65.5</c:v>
                </c:pt>
                <c:pt idx="1">
                  <c:v>34.9</c:v>
                </c:pt>
                <c:pt idx="2">
                  <c:v>75</c:v>
                </c:pt>
                <c:pt idx="3">
                  <c:v>67.099999999999994</c:v>
                </c:pt>
                <c:pt idx="4">
                  <c:v>19.899999999999999</c:v>
                </c:pt>
                <c:pt idx="5">
                  <c:v>60.9</c:v>
                </c:pt>
                <c:pt idx="6">
                  <c:v>33.5</c:v>
                </c:pt>
                <c:pt idx="7">
                  <c:v>55.6</c:v>
                </c:pt>
                <c:pt idx="8">
                  <c:v>45</c:v>
                </c:pt>
                <c:pt idx="9">
                  <c:v>56.9</c:v>
                </c:pt>
                <c:pt idx="10">
                  <c:v>46</c:v>
                </c:pt>
                <c:pt idx="11">
                  <c:v>35.299999999999997</c:v>
                </c:pt>
                <c:pt idx="12">
                  <c:v>45.9</c:v>
                </c:pt>
                <c:pt idx="13">
                  <c:v>76.599999999999994</c:v>
                </c:pt>
                <c:pt idx="14">
                  <c:v>40.1</c:v>
                </c:pt>
                <c:pt idx="15">
                  <c:v>27.1</c:v>
                </c:pt>
                <c:pt idx="16">
                  <c:v>56.7</c:v>
                </c:pt>
                <c:pt idx="17">
                  <c:v>29.9</c:v>
                </c:pt>
                <c:pt idx="18">
                  <c:v>32.700000000000003</c:v>
                </c:pt>
                <c:pt idx="19">
                  <c:v>34.5</c:v>
                </c:pt>
                <c:pt idx="20">
                  <c:v>63</c:v>
                </c:pt>
                <c:pt idx="21">
                  <c:v>46</c:v>
                </c:pt>
                <c:pt idx="22">
                  <c:v>76.400000000000006</c:v>
                </c:pt>
                <c:pt idx="23">
                  <c:v>53.7</c:v>
                </c:pt>
                <c:pt idx="24">
                  <c:v>31</c:v>
                </c:pt>
                <c:pt idx="25">
                  <c:v>50.9</c:v>
                </c:pt>
                <c:pt idx="26">
                  <c:v>57.1</c:v>
                </c:pt>
                <c:pt idx="27">
                  <c:v>66</c:v>
                </c:pt>
                <c:pt idx="28">
                  <c:v>64.099999999999994</c:v>
                </c:pt>
              </c:numCache>
            </c:numRef>
          </c:xVal>
          <c:yVal>
            <c:numRef>
              <c:f>'G6'!$D$4:$D$32</c:f>
              <c:numCache>
                <c:formatCode>0%</c:formatCode>
                <c:ptCount val="29"/>
                <c:pt idx="0">
                  <c:v>0.75156463104209603</c:v>
                </c:pt>
                <c:pt idx="1">
                  <c:v>9.8402167063653526E-2</c:v>
                </c:pt>
                <c:pt idx="2">
                  <c:v>0.74214672386472436</c:v>
                </c:pt>
                <c:pt idx="3">
                  <c:v>0.82883835969375508</c:v>
                </c:pt>
                <c:pt idx="4">
                  <c:v>6.223442031381015E-2</c:v>
                </c:pt>
                <c:pt idx="5">
                  <c:v>0.83156753933895722</c:v>
                </c:pt>
                <c:pt idx="6">
                  <c:v>0.30329796025100825</c:v>
                </c:pt>
                <c:pt idx="7">
                  <c:v>0.31036073619163074</c:v>
                </c:pt>
                <c:pt idx="8">
                  <c:v>0.59561404239668869</c:v>
                </c:pt>
                <c:pt idx="9">
                  <c:v>0.53821038346792149</c:v>
                </c:pt>
                <c:pt idx="10">
                  <c:v>0.65051579853604335</c:v>
                </c:pt>
                <c:pt idx="11">
                  <c:v>2.1622298240590601E-2</c:v>
                </c:pt>
                <c:pt idx="12">
                  <c:v>0.512412393114968</c:v>
                </c:pt>
                <c:pt idx="13">
                  <c:v>0.73729260771115435</c:v>
                </c:pt>
                <c:pt idx="14">
                  <c:v>0.73745938262766297</c:v>
                </c:pt>
                <c:pt idx="15">
                  <c:v>0.35853679473948841</c:v>
                </c:pt>
                <c:pt idx="16">
                  <c:v>0.54114862966288324</c:v>
                </c:pt>
                <c:pt idx="17">
                  <c:v>0.7510405422995593</c:v>
                </c:pt>
                <c:pt idx="18">
                  <c:v>0.2195715848188266</c:v>
                </c:pt>
                <c:pt idx="19">
                  <c:v>0.31069626283574719</c:v>
                </c:pt>
                <c:pt idx="20">
                  <c:v>0.41481824869038691</c:v>
                </c:pt>
                <c:pt idx="21">
                  <c:v>0.52050712156521606</c:v>
                </c:pt>
                <c:pt idx="22">
                  <c:v>0.55957525775072214</c:v>
                </c:pt>
                <c:pt idx="23">
                  <c:v>0.70528516355070947</c:v>
                </c:pt>
                <c:pt idx="24">
                  <c:v>0.48133240375927339</c:v>
                </c:pt>
                <c:pt idx="25">
                  <c:v>0.66670470584237185</c:v>
                </c:pt>
                <c:pt idx="26">
                  <c:v>0.55073810664060319</c:v>
                </c:pt>
                <c:pt idx="27">
                  <c:v>6.7615380645709877E-2</c:v>
                </c:pt>
                <c:pt idx="28">
                  <c:v>0.64011281591396241</c:v>
                </c:pt>
              </c:numCache>
            </c:numRef>
          </c:yVal>
          <c:smooth val="0"/>
          <c:extLst>
            <c:ext xmlns:c16="http://schemas.microsoft.com/office/drawing/2014/chart" uri="{C3380CC4-5D6E-409C-BE32-E72D297353CC}">
              <c16:uniqueId val="{00000000-B1BB-4AC3-BA33-276F32FD5215}"/>
            </c:ext>
          </c:extLst>
        </c:ser>
        <c:dLbls>
          <c:showLegendKey val="0"/>
          <c:showVal val="0"/>
          <c:showCatName val="0"/>
          <c:showSerName val="0"/>
          <c:showPercent val="0"/>
          <c:showBubbleSize val="0"/>
        </c:dLbls>
        <c:axId val="1116827928"/>
        <c:axId val="1116824320"/>
      </c:scatterChart>
      <c:valAx>
        <c:axId val="1116827928"/>
        <c:scaling>
          <c:orientation val="minMax"/>
          <c:max val="9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 de renouvellement de la consommation en 2021</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116824320"/>
        <c:crosses val="autoZero"/>
        <c:crossBetween val="midCat"/>
        <c:majorUnit val="10"/>
      </c:valAx>
      <c:valAx>
        <c:axId val="111682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du distanciuel dans la dépense de formation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1168279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70035231627063E-2"/>
          <c:y val="4.0740740740740744E-2"/>
          <c:w val="0.90666834954160935"/>
          <c:h val="0.39491455234762324"/>
        </c:manualLayout>
      </c:layout>
      <c:barChart>
        <c:barDir val="col"/>
        <c:grouping val="clustered"/>
        <c:varyColors val="0"/>
        <c:ser>
          <c:idx val="0"/>
          <c:order val="0"/>
          <c:tx>
            <c:v>Entre 2020 et 2021</c:v>
          </c:tx>
          <c:spPr>
            <a:solidFill>
              <a:schemeClr val="accent1">
                <a:lumMod val="75000"/>
              </a:schemeClr>
            </a:solidFill>
            <a:ln>
              <a:noFill/>
            </a:ln>
            <a:effectLst/>
          </c:spPr>
          <c:invertIfNegative val="0"/>
          <c:dPt>
            <c:idx val="0"/>
            <c:invertIfNegative val="0"/>
            <c:bubble3D val="0"/>
            <c:spPr>
              <a:solidFill>
                <a:schemeClr val="tx1">
                  <a:lumMod val="85000"/>
                  <a:lumOff val="15000"/>
                </a:schemeClr>
              </a:solidFill>
              <a:ln>
                <a:noFill/>
              </a:ln>
              <a:effectLst/>
            </c:spPr>
            <c:extLst>
              <c:ext xmlns:c16="http://schemas.microsoft.com/office/drawing/2014/chart" uri="{C3380CC4-5D6E-409C-BE32-E72D297353CC}">
                <c16:uniqueId val="{00000001-549F-464C-8B3C-7A5E822B94E4}"/>
              </c:ext>
            </c:extLst>
          </c:dPt>
          <c:dPt>
            <c:idx val="8"/>
            <c:invertIfNegative val="0"/>
            <c:bubble3D val="0"/>
            <c:spPr>
              <a:solidFill>
                <a:schemeClr val="accent2">
                  <a:lumMod val="75000"/>
                </a:schemeClr>
              </a:solidFill>
              <a:ln>
                <a:noFill/>
              </a:ln>
              <a:effectLst/>
            </c:spPr>
            <c:extLst>
              <c:ext xmlns:c16="http://schemas.microsoft.com/office/drawing/2014/chart" uri="{C3380CC4-5D6E-409C-BE32-E72D297353CC}">
                <c16:uniqueId val="{00000003-549F-464C-8B3C-7A5E822B94E4}"/>
              </c:ext>
            </c:extLst>
          </c:dPt>
          <c:dPt>
            <c:idx val="9"/>
            <c:invertIfNegative val="0"/>
            <c:bubble3D val="0"/>
            <c:spPr>
              <a:solidFill>
                <a:schemeClr val="accent2">
                  <a:lumMod val="75000"/>
                </a:schemeClr>
              </a:solidFill>
              <a:ln>
                <a:noFill/>
              </a:ln>
              <a:effectLst/>
            </c:spPr>
            <c:extLst>
              <c:ext xmlns:c16="http://schemas.microsoft.com/office/drawing/2014/chart" uri="{C3380CC4-5D6E-409C-BE32-E72D297353CC}">
                <c16:uniqueId val="{00000005-549F-464C-8B3C-7A5E822B94E4}"/>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07-549F-464C-8B3C-7A5E822B94E4}"/>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09-549F-464C-8B3C-7A5E822B94E4}"/>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0B-549F-464C-8B3C-7A5E822B94E4}"/>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0D-549F-464C-8B3C-7A5E822B94E4}"/>
              </c:ext>
            </c:extLst>
          </c:dPt>
          <c:cat>
            <c:strRef>
              <c:f>'G7'!$B$4:$B$17</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'G7'!$C$4:$C$17</c:f>
              <c:numCache>
                <c:formatCode>0.0</c:formatCode>
                <c:ptCount val="14"/>
                <c:pt idx="0">
                  <c:v>4.41</c:v>
                </c:pt>
                <c:pt idx="1">
                  <c:v>7.2543885517121103</c:v>
                </c:pt>
                <c:pt idx="2">
                  <c:v>3.2861485758928</c:v>
                </c:pt>
                <c:pt idx="3">
                  <c:v>5.5143708312358601</c:v>
                </c:pt>
                <c:pt idx="4">
                  <c:v>2.5398019860155601</c:v>
                </c:pt>
                <c:pt idx="5">
                  <c:v>2.7845175265834898</c:v>
                </c:pt>
                <c:pt idx="6">
                  <c:v>6.3338767246413399</c:v>
                </c:pt>
                <c:pt idx="7">
                  <c:v>2.3226889236765098</c:v>
                </c:pt>
                <c:pt idx="8">
                  <c:v>2.2360231814012499</c:v>
                </c:pt>
                <c:pt idx="9">
                  <c:v>2.7906838848933999</c:v>
                </c:pt>
                <c:pt idx="10">
                  <c:v>4.6246964577809999</c:v>
                </c:pt>
                <c:pt idx="11">
                  <c:v>2.3163671148641298</c:v>
                </c:pt>
                <c:pt idx="12">
                  <c:v>4.3951456390508703</c:v>
                </c:pt>
                <c:pt idx="13">
                  <c:v>10.425110091215901</c:v>
                </c:pt>
              </c:numCache>
            </c:numRef>
          </c:val>
          <c:extLst>
            <c:ext xmlns:c16="http://schemas.microsoft.com/office/drawing/2014/chart" uri="{C3380CC4-5D6E-409C-BE32-E72D297353CC}">
              <c16:uniqueId val="{0000000E-549F-464C-8B3C-7A5E822B94E4}"/>
            </c:ext>
          </c:extLst>
        </c:ser>
        <c:ser>
          <c:idx val="1"/>
          <c:order val="1"/>
          <c:tx>
            <c:v>Entre 2021 et 2022</c:v>
          </c:tx>
          <c:spPr>
            <a:solidFill>
              <a:schemeClr val="accent1">
                <a:lumMod val="60000"/>
                <a:lumOff val="4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10-549F-464C-8B3C-7A5E822B94E4}"/>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2-549F-464C-8B3C-7A5E822B94E4}"/>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4-549F-464C-8B3C-7A5E822B94E4}"/>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6-549F-464C-8B3C-7A5E822B94E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8-549F-464C-8B3C-7A5E822B94E4}"/>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549F-464C-8B3C-7A5E822B94E4}"/>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C-549F-464C-8B3C-7A5E822B94E4}"/>
              </c:ext>
            </c:extLst>
          </c:dPt>
          <c:cat>
            <c:strRef>
              <c:f>'G7'!$B$4:$B$17</c:f>
              <c:strCache>
                <c:ptCount val="14"/>
                <c:pt idx="0">
                  <c:v>Ensemble des formations</c:v>
                </c:pt>
                <c:pt idx="1">
                  <c:v>136 - Langues vivantes</c:v>
                </c:pt>
                <c:pt idx="2">
                  <c:v>Permis B</c:v>
                </c:pt>
                <c:pt idx="3">
                  <c:v>Création et reprise d'entreprise</c:v>
                </c:pt>
                <c:pt idx="4">
                  <c:v>324 - Secrétariat, bureautique</c:v>
                </c:pt>
                <c:pt idx="5">
                  <c:v>311 - Transport (hors permis B),
manutention, magasinage</c:v>
                </c:pt>
                <c:pt idx="6">
                  <c:v>326 - Systèmes d'information</c:v>
                </c:pt>
                <c:pt idx="7">
                  <c:v>336 - Coiffure, esthétique</c:v>
                </c:pt>
                <c:pt idx="8">
                  <c:v>Bilans de compétences</c:v>
                </c:pt>
                <c:pt idx="9">
                  <c:v>315 - Ressources humaines</c:v>
                </c:pt>
                <c:pt idx="10">
                  <c:v>333 - Enseignement, formation</c:v>
                </c:pt>
                <c:pt idx="11">
                  <c:v>332 - Travail social</c:v>
                </c:pt>
                <c:pt idx="12">
                  <c:v>331 - Santé</c:v>
                </c:pt>
                <c:pt idx="13">
                  <c:v>221 - Agroalimentaire,
alimentation, cuisine</c:v>
                </c:pt>
              </c:strCache>
            </c:strRef>
          </c:cat>
          <c:val>
            <c:numRef>
              <c:f>'G7'!$D$4:$D$17</c:f>
              <c:numCache>
                <c:formatCode>0.0</c:formatCode>
                <c:ptCount val="14"/>
                <c:pt idx="0">
                  <c:v>3.18</c:v>
                </c:pt>
                <c:pt idx="1">
                  <c:v>2.6509322222075902</c:v>
                </c:pt>
                <c:pt idx="2">
                  <c:v>3.2504389391600399</c:v>
                </c:pt>
                <c:pt idx="3">
                  <c:v>3.74816960420991</c:v>
                </c:pt>
                <c:pt idx="4">
                  <c:v>4.0838803123124299</c:v>
                </c:pt>
                <c:pt idx="5">
                  <c:v>5.22690898773096</c:v>
                </c:pt>
                <c:pt idx="6">
                  <c:v>-2.50366416255285</c:v>
                </c:pt>
                <c:pt idx="7">
                  <c:v>4.2796149019338197</c:v>
                </c:pt>
                <c:pt idx="8">
                  <c:v>3.5348436579470301</c:v>
                </c:pt>
                <c:pt idx="9">
                  <c:v>3.1030183802493099</c:v>
                </c:pt>
                <c:pt idx="10">
                  <c:v>2.3698382959981101</c:v>
                </c:pt>
                <c:pt idx="11">
                  <c:v>3.2309070751091298</c:v>
                </c:pt>
                <c:pt idx="12">
                  <c:v>7.7011085366577401</c:v>
                </c:pt>
                <c:pt idx="13">
                  <c:v>4.3026566513398103</c:v>
                </c:pt>
              </c:numCache>
            </c:numRef>
          </c:val>
          <c:extLst>
            <c:ext xmlns:c16="http://schemas.microsoft.com/office/drawing/2014/chart" uri="{C3380CC4-5D6E-409C-BE32-E72D297353CC}">
              <c16:uniqueId val="{0000001D-549F-464C-8B3C-7A5E822B94E4}"/>
            </c:ext>
          </c:extLst>
        </c:ser>
        <c:dLbls>
          <c:showLegendKey val="0"/>
          <c:showVal val="0"/>
          <c:showCatName val="0"/>
          <c:showSerName val="0"/>
          <c:showPercent val="0"/>
          <c:showBubbleSize val="0"/>
        </c:dLbls>
        <c:gapWidth val="219"/>
        <c:overlap val="-27"/>
        <c:axId val="345011568"/>
        <c:axId val="345007960"/>
      </c:barChart>
      <c:catAx>
        <c:axId val="3450115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345007960"/>
        <c:crosses val="autoZero"/>
        <c:auto val="1"/>
        <c:lblAlgn val="ctr"/>
        <c:lblOffset val="100"/>
        <c:noMultiLvlLbl val="0"/>
      </c:catAx>
      <c:valAx>
        <c:axId val="3450079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345011568"/>
        <c:crosses val="autoZero"/>
        <c:crossBetween val="between"/>
      </c:valAx>
      <c:spPr>
        <a:noFill/>
        <a:ln>
          <a:noFill/>
        </a:ln>
        <a:effectLst/>
      </c:spPr>
    </c:plotArea>
    <c:legend>
      <c:legendPos val="t"/>
      <c:layout>
        <c:manualLayout>
          <c:xMode val="edge"/>
          <c:yMode val="edge"/>
          <c:x val="0.56953589903120549"/>
          <c:y val="5.185185185185185E-2"/>
          <c:w val="0.28994562432076676"/>
          <c:h val="8.4722659667541542E-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'G8'!$B$3</c:f>
              <c:strCache>
                <c:ptCount val="1"/>
                <c:pt idx="0">
                  <c:v>Evolution du prix horaire apparent moyen</c:v>
                </c:pt>
              </c:strCache>
            </c:strRef>
          </c:tx>
          <c:spPr>
            <a:solidFill>
              <a:schemeClr val="tx1">
                <a:lumMod val="85000"/>
                <a:lumOff val="15000"/>
              </a:schemeClr>
            </a:solidFill>
            <a:ln>
              <a:noFill/>
            </a:ln>
            <a:effectLst/>
          </c:spPr>
          <c:invertIfNegative val="0"/>
          <c:cat>
            <c:strRef>
              <c:f>'G8'!$C$2:$H$2</c:f>
              <c:strCache>
                <c:ptCount val="6"/>
                <c:pt idx="0">
                  <c:v>Ensemble des formations</c:v>
                </c:pt>
                <c:pt idx="1">
                  <c:v>136 - Langues vivantes</c:v>
                </c:pt>
                <c:pt idx="2">
                  <c:v>Permis B</c:v>
                </c:pt>
                <c:pt idx="3">
                  <c:v>Création et reprise d'entreprise</c:v>
                </c:pt>
                <c:pt idx="4">
                  <c:v>324 - Secrétariat, bureautique</c:v>
                </c:pt>
                <c:pt idx="5">
                  <c:v>311 - Transport, manutention, magasinage</c:v>
                </c:pt>
              </c:strCache>
            </c:strRef>
          </c:cat>
          <c:val>
            <c:numRef>
              <c:f>'G8'!$C$3:$H$3</c:f>
              <c:numCache>
                <c:formatCode>0.0%</c:formatCode>
                <c:ptCount val="6"/>
                <c:pt idx="0">
                  <c:v>0.1998578228008967</c:v>
                </c:pt>
                <c:pt idx="1">
                  <c:v>4.1572002944803232E-2</c:v>
                </c:pt>
                <c:pt idx="2">
                  <c:v>-2.9652721202331978E-2</c:v>
                </c:pt>
                <c:pt idx="3">
                  <c:v>0.20933466325319983</c:v>
                </c:pt>
                <c:pt idx="4">
                  <c:v>0.43219805273535417</c:v>
                </c:pt>
                <c:pt idx="5">
                  <c:v>3.5203348817998803E-2</c:v>
                </c:pt>
              </c:numCache>
            </c:numRef>
          </c:val>
          <c:extLst>
            <c:ext xmlns:c16="http://schemas.microsoft.com/office/drawing/2014/chart" uri="{C3380CC4-5D6E-409C-BE32-E72D297353CC}">
              <c16:uniqueId val="{00000000-CD2D-49D8-9FAC-C20AC66D1C80}"/>
            </c:ext>
          </c:extLst>
        </c:ser>
        <c:ser>
          <c:idx val="1"/>
          <c:order val="1"/>
          <c:tx>
            <c:strRef>
              <c:f>'G8'!$B$4</c:f>
              <c:strCache>
                <c:ptCount val="1"/>
                <c:pt idx="0">
                  <c:v>Indice de prix horaire à intitulé de certification, OF et modalités de réalisation donnés</c:v>
                </c:pt>
              </c:strCache>
            </c:strRef>
          </c:tx>
          <c:spPr>
            <a:solidFill>
              <a:schemeClr val="tx1">
                <a:lumMod val="50000"/>
                <a:lumOff val="50000"/>
              </a:schemeClr>
            </a:solidFill>
            <a:ln>
              <a:noFill/>
            </a:ln>
            <a:effectLst/>
          </c:spPr>
          <c:invertIfNegative val="0"/>
          <c:cat>
            <c:strRef>
              <c:f>'G8'!$C$2:$H$2</c:f>
              <c:strCache>
                <c:ptCount val="6"/>
                <c:pt idx="0">
                  <c:v>Ensemble des formations</c:v>
                </c:pt>
                <c:pt idx="1">
                  <c:v>136 - Langues vivantes</c:v>
                </c:pt>
                <c:pt idx="2">
                  <c:v>Permis B</c:v>
                </c:pt>
                <c:pt idx="3">
                  <c:v>Création et reprise d'entreprise</c:v>
                </c:pt>
                <c:pt idx="4">
                  <c:v>324 - Secrétariat, bureautique</c:v>
                </c:pt>
                <c:pt idx="5">
                  <c:v>311 - Transport, manutention, magasinage</c:v>
                </c:pt>
              </c:strCache>
            </c:strRef>
          </c:cat>
          <c:val>
            <c:numRef>
              <c:f>'G8'!$C$4:$H$4</c:f>
              <c:numCache>
                <c:formatCode>0.0%</c:formatCode>
                <c:ptCount val="6"/>
                <c:pt idx="0">
                  <c:v>0.2</c:v>
                </c:pt>
                <c:pt idx="1">
                  <c:v>0.43893636296509725</c:v>
                </c:pt>
                <c:pt idx="2">
                  <c:v>7.0205785139733495E-2</c:v>
                </c:pt>
                <c:pt idx="3">
                  <c:v>0.30664831569751</c:v>
                </c:pt>
                <c:pt idx="4">
                  <c:v>0.26347969070553989</c:v>
                </c:pt>
                <c:pt idx="5">
                  <c:v>0.12060547015928907</c:v>
                </c:pt>
              </c:numCache>
            </c:numRef>
          </c:val>
          <c:extLst>
            <c:ext xmlns:c16="http://schemas.microsoft.com/office/drawing/2014/chart" uri="{C3380CC4-5D6E-409C-BE32-E72D297353CC}">
              <c16:uniqueId val="{00000001-CD2D-49D8-9FAC-C20AC66D1C80}"/>
            </c:ext>
          </c:extLst>
        </c:ser>
        <c:ser>
          <c:idx val="2"/>
          <c:order val="2"/>
          <c:tx>
            <c:strRef>
              <c:f>'G8'!$B$5</c:f>
              <c:strCache>
                <c:ptCount val="1"/>
                <c:pt idx="0">
                  <c:v>Indice de prix horaire à intitulé de certification, OF, modalités de réalisation et durée donnés</c:v>
                </c:pt>
              </c:strCache>
            </c:strRef>
          </c:tx>
          <c:spPr>
            <a:solidFill>
              <a:srgbClr val="FF0000"/>
            </a:solidFill>
            <a:ln>
              <a:noFill/>
            </a:ln>
            <a:effectLst/>
          </c:spPr>
          <c:invertIfNegative val="0"/>
          <c:cat>
            <c:strRef>
              <c:f>'G8'!$C$2:$H$2</c:f>
              <c:strCache>
                <c:ptCount val="6"/>
                <c:pt idx="0">
                  <c:v>Ensemble des formations</c:v>
                </c:pt>
                <c:pt idx="1">
                  <c:v>136 - Langues vivantes</c:v>
                </c:pt>
                <c:pt idx="2">
                  <c:v>Permis B</c:v>
                </c:pt>
                <c:pt idx="3">
                  <c:v>Création et reprise d'entreprise</c:v>
                </c:pt>
                <c:pt idx="4">
                  <c:v>324 - Secrétariat, bureautique</c:v>
                </c:pt>
                <c:pt idx="5">
                  <c:v>311 - Transport, manutention, magasinage</c:v>
                </c:pt>
              </c:strCache>
            </c:strRef>
          </c:cat>
          <c:val>
            <c:numRef>
              <c:f>'G8'!$C$5:$H$5</c:f>
              <c:numCache>
                <c:formatCode>0.0%</c:formatCode>
                <c:ptCount val="6"/>
                <c:pt idx="0">
                  <c:v>3.1789251362739898E-2</c:v>
                </c:pt>
                <c:pt idx="1">
                  <c:v>2.6509322222075901E-2</c:v>
                </c:pt>
                <c:pt idx="2">
                  <c:v>3.25043893916004E-2</c:v>
                </c:pt>
                <c:pt idx="3">
                  <c:v>3.7481696042099097E-2</c:v>
                </c:pt>
                <c:pt idx="4">
                  <c:v>4.0838803123124295E-2</c:v>
                </c:pt>
                <c:pt idx="5">
                  <c:v>5.2269089877309598E-2</c:v>
                </c:pt>
              </c:numCache>
            </c:numRef>
          </c:val>
          <c:extLst>
            <c:ext xmlns:c16="http://schemas.microsoft.com/office/drawing/2014/chart" uri="{C3380CC4-5D6E-409C-BE32-E72D297353CC}">
              <c16:uniqueId val="{00000002-CD2D-49D8-9FAC-C20AC66D1C80}"/>
            </c:ext>
          </c:extLst>
        </c:ser>
        <c:dLbls>
          <c:showLegendKey val="0"/>
          <c:showVal val="0"/>
          <c:showCatName val="0"/>
          <c:showSerName val="0"/>
          <c:showPercent val="0"/>
          <c:showBubbleSize val="0"/>
        </c:dLbls>
        <c:gapWidth val="219"/>
        <c:axId val="1068532832"/>
        <c:axId val="1068533488"/>
      </c:barChart>
      <c:catAx>
        <c:axId val="1068532832"/>
        <c:scaling>
          <c:orientation val="minMax"/>
        </c:scaling>
        <c:delete val="0"/>
        <c:axPos val="b"/>
        <c:numFmt formatCode="General" sourceLinked="1"/>
        <c:majorTickMark val="out"/>
        <c:minorTickMark val="out"/>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068533488"/>
        <c:crosses val="autoZero"/>
        <c:auto val="1"/>
        <c:lblAlgn val="ctr"/>
        <c:lblOffset val="100"/>
        <c:noMultiLvlLbl val="0"/>
      </c:catAx>
      <c:valAx>
        <c:axId val="106853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068532832"/>
        <c:crosses val="autoZero"/>
        <c:crossBetween val="between"/>
      </c:valAx>
      <c:spPr>
        <a:noFill/>
        <a:ln>
          <a:noFill/>
        </a:ln>
        <a:effectLst/>
      </c:spPr>
    </c:plotArea>
    <c:legend>
      <c:legendPos val="b"/>
      <c:layout>
        <c:manualLayout>
          <c:xMode val="edge"/>
          <c:yMode val="edge"/>
          <c:x val="7.957157914315828E-2"/>
          <c:y val="0.70031650617774677"/>
          <c:w val="0.86185401037468745"/>
          <c:h val="0.262646467586331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'E2'!$A$2:$A$32</c:f>
              <c:strCache>
                <c:ptCount val="31"/>
                <c:pt idx="0">
                  <c:v>&lt;5</c:v>
                </c:pt>
                <c:pt idx="1">
                  <c:v>5 à &lt;10</c:v>
                </c:pt>
                <c:pt idx="2">
                  <c:v>10 à &lt;15</c:v>
                </c:pt>
                <c:pt idx="3">
                  <c:v>15 à &lt;20</c:v>
                </c:pt>
                <c:pt idx="4">
                  <c:v>20 à &lt;25</c:v>
                </c:pt>
                <c:pt idx="5">
                  <c:v>25 à &lt;30</c:v>
                </c:pt>
                <c:pt idx="6">
                  <c:v>30 à &lt;35</c:v>
                </c:pt>
                <c:pt idx="7">
                  <c:v>35 à &lt;40</c:v>
                </c:pt>
                <c:pt idx="8">
                  <c:v>40 à &lt;45</c:v>
                </c:pt>
                <c:pt idx="9">
                  <c:v>45 à &lt;50</c:v>
                </c:pt>
                <c:pt idx="10">
                  <c:v>50 à &lt;55</c:v>
                </c:pt>
                <c:pt idx="11">
                  <c:v>55 à &lt;60</c:v>
                </c:pt>
                <c:pt idx="12">
                  <c:v>60 à &lt;65</c:v>
                </c:pt>
                <c:pt idx="13">
                  <c:v>65 à &lt;70</c:v>
                </c:pt>
                <c:pt idx="14">
                  <c:v>70 à &lt;75</c:v>
                </c:pt>
                <c:pt idx="15">
                  <c:v>75 à &lt;80</c:v>
                </c:pt>
                <c:pt idx="16">
                  <c:v>80 à &lt; 85</c:v>
                </c:pt>
                <c:pt idx="17">
                  <c:v>85 à &lt;90</c:v>
                </c:pt>
                <c:pt idx="18">
                  <c:v>90 à &lt;95</c:v>
                </c:pt>
                <c:pt idx="19">
                  <c:v>95 à &lt;100</c:v>
                </c:pt>
                <c:pt idx="20">
                  <c:v>100 à &lt;105</c:v>
                </c:pt>
                <c:pt idx="21">
                  <c:v>105 à &lt;110</c:v>
                </c:pt>
                <c:pt idx="22">
                  <c:v>110 à &lt;115</c:v>
                </c:pt>
                <c:pt idx="23">
                  <c:v>115 à &lt;120</c:v>
                </c:pt>
                <c:pt idx="24">
                  <c:v>120 à &lt;125</c:v>
                </c:pt>
                <c:pt idx="25">
                  <c:v>125 à &lt;130</c:v>
                </c:pt>
                <c:pt idx="26">
                  <c:v>130 à &lt;135</c:v>
                </c:pt>
                <c:pt idx="27">
                  <c:v>135 à &lt;140</c:v>
                </c:pt>
                <c:pt idx="28">
                  <c:v>140 à &lt;145</c:v>
                </c:pt>
                <c:pt idx="29">
                  <c:v>145 à &lt;150</c:v>
                </c:pt>
                <c:pt idx="30">
                  <c:v>150 et plus</c:v>
                </c:pt>
              </c:strCache>
            </c:strRef>
          </c:cat>
          <c:val>
            <c:numRef>
              <c:f>'E2'!$B$2:$B$32</c:f>
              <c:numCache>
                <c:formatCode>0.0</c:formatCode>
                <c:ptCount val="31"/>
                <c:pt idx="0">
                  <c:v>4.2300000000000004</c:v>
                </c:pt>
                <c:pt idx="1">
                  <c:v>11.67</c:v>
                </c:pt>
                <c:pt idx="2">
                  <c:v>18.11</c:v>
                </c:pt>
                <c:pt idx="3">
                  <c:v>6.66</c:v>
                </c:pt>
                <c:pt idx="4">
                  <c:v>18.72</c:v>
                </c:pt>
                <c:pt idx="5">
                  <c:v>5.26</c:v>
                </c:pt>
                <c:pt idx="6">
                  <c:v>5.9</c:v>
                </c:pt>
                <c:pt idx="7">
                  <c:v>6.44</c:v>
                </c:pt>
                <c:pt idx="8">
                  <c:v>3.02</c:v>
                </c:pt>
                <c:pt idx="9">
                  <c:v>0.99</c:v>
                </c:pt>
                <c:pt idx="10">
                  <c:v>1.43</c:v>
                </c:pt>
                <c:pt idx="11">
                  <c:v>0.5</c:v>
                </c:pt>
                <c:pt idx="12">
                  <c:v>1.42</c:v>
                </c:pt>
                <c:pt idx="13">
                  <c:v>0.32</c:v>
                </c:pt>
                <c:pt idx="14">
                  <c:v>2.38</c:v>
                </c:pt>
                <c:pt idx="15">
                  <c:v>0.53</c:v>
                </c:pt>
                <c:pt idx="16">
                  <c:v>0.8</c:v>
                </c:pt>
                <c:pt idx="17">
                  <c:v>0.11</c:v>
                </c:pt>
                <c:pt idx="18">
                  <c:v>0.36</c:v>
                </c:pt>
                <c:pt idx="19">
                  <c:v>0.22</c:v>
                </c:pt>
                <c:pt idx="20">
                  <c:v>0.27</c:v>
                </c:pt>
                <c:pt idx="21">
                  <c:v>1.1499999999999999</c:v>
                </c:pt>
                <c:pt idx="22">
                  <c:v>0.1</c:v>
                </c:pt>
                <c:pt idx="23">
                  <c:v>0.14000000000000001</c:v>
                </c:pt>
                <c:pt idx="24">
                  <c:v>0.54</c:v>
                </c:pt>
                <c:pt idx="25">
                  <c:v>0.11</c:v>
                </c:pt>
                <c:pt idx="26">
                  <c:v>0.12</c:v>
                </c:pt>
                <c:pt idx="27">
                  <c:v>7.0000000000000007E-2</c:v>
                </c:pt>
                <c:pt idx="28">
                  <c:v>0.86</c:v>
                </c:pt>
                <c:pt idx="29">
                  <c:v>0.09</c:v>
                </c:pt>
                <c:pt idx="30">
                  <c:v>7.480000000000004</c:v>
                </c:pt>
              </c:numCache>
            </c:numRef>
          </c:val>
          <c:extLst>
            <c:ext xmlns:c16="http://schemas.microsoft.com/office/drawing/2014/chart" uri="{C3380CC4-5D6E-409C-BE32-E72D297353CC}">
              <c16:uniqueId val="{00000000-FD47-430D-8BD0-E40C074A2BF3}"/>
            </c:ext>
          </c:extLst>
        </c:ser>
        <c:dLbls>
          <c:showLegendKey val="0"/>
          <c:showVal val="0"/>
          <c:showCatName val="0"/>
          <c:showSerName val="0"/>
          <c:showPercent val="0"/>
          <c:showBubbleSize val="0"/>
        </c:dLbls>
        <c:gapWidth val="100"/>
        <c:overlap val="-27"/>
        <c:axId val="711845776"/>
        <c:axId val="711848656"/>
      </c:barChart>
      <c:catAx>
        <c:axId val="71184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711848656"/>
        <c:crosses val="autoZero"/>
        <c:auto val="1"/>
        <c:lblAlgn val="ctr"/>
        <c:lblOffset val="100"/>
        <c:tickLblSkip val="1"/>
        <c:noMultiLvlLbl val="0"/>
      </c:catAx>
      <c:valAx>
        <c:axId val="71184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711845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238125</xdr:colOff>
      <xdr:row>19</xdr:row>
      <xdr:rowOff>1</xdr:rowOff>
    </xdr:from>
    <xdr:to>
      <xdr:col>8</xdr:col>
      <xdr:colOff>685801</xdr:colOff>
      <xdr:row>37</xdr:row>
      <xdr:rowOff>0</xdr:rowOff>
    </xdr:to>
    <xdr:graphicFrame macro="">
      <xdr:nvGraphicFramePr>
        <xdr:cNvPr id="2" name="Graphique 1">
          <a:extLst>
            <a:ext uri="{FF2B5EF4-FFF2-40B4-BE49-F238E27FC236}">
              <a16:creationId xmlns:a16="http://schemas.microsoft.com/office/drawing/2014/main" id="{9A332A29-7CB9-4189-B1E4-D45B38E9A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6</xdr:col>
      <xdr:colOff>118111</xdr:colOff>
      <xdr:row>34</xdr:row>
      <xdr:rowOff>180975</xdr:rowOff>
    </xdr:to>
    <xdr:graphicFrame macro="">
      <xdr:nvGraphicFramePr>
        <xdr:cNvPr id="2" name="Graphique 1">
          <a:extLst>
            <a:ext uri="{FF2B5EF4-FFF2-40B4-BE49-F238E27FC236}">
              <a16:creationId xmlns:a16="http://schemas.microsoft.com/office/drawing/2014/main" id="{010EF2B9-58E2-4C56-9774-16E18C912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18</xdr:row>
      <xdr:rowOff>0</xdr:rowOff>
    </xdr:from>
    <xdr:to>
      <xdr:col>8</xdr:col>
      <xdr:colOff>495300</xdr:colOff>
      <xdr:row>39</xdr:row>
      <xdr:rowOff>28575</xdr:rowOff>
    </xdr:to>
    <xdr:graphicFrame macro="">
      <xdr:nvGraphicFramePr>
        <xdr:cNvPr id="2" name="Graphique 1">
          <a:extLst>
            <a:ext uri="{FF2B5EF4-FFF2-40B4-BE49-F238E27FC236}">
              <a16:creationId xmlns:a16="http://schemas.microsoft.com/office/drawing/2014/main" id="{3A6B0801-9311-4B88-B017-A8BF1F004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16</xdr:row>
      <xdr:rowOff>0</xdr:rowOff>
    </xdr:from>
    <xdr:to>
      <xdr:col>8</xdr:col>
      <xdr:colOff>447676</xdr:colOff>
      <xdr:row>34</xdr:row>
      <xdr:rowOff>0</xdr:rowOff>
    </xdr:to>
    <xdr:graphicFrame macro="">
      <xdr:nvGraphicFramePr>
        <xdr:cNvPr id="2" name="Graphique 1">
          <a:extLst>
            <a:ext uri="{FF2B5EF4-FFF2-40B4-BE49-F238E27FC236}">
              <a16:creationId xmlns:a16="http://schemas.microsoft.com/office/drawing/2014/main" id="{0689C3E3-E97E-4F1A-ADEF-8D0C75C9E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18</xdr:row>
      <xdr:rowOff>25400</xdr:rowOff>
    </xdr:from>
    <xdr:to>
      <xdr:col>8</xdr:col>
      <xdr:colOff>461963</xdr:colOff>
      <xdr:row>36</xdr:row>
      <xdr:rowOff>3175</xdr:rowOff>
    </xdr:to>
    <xdr:graphicFrame macro="">
      <xdr:nvGraphicFramePr>
        <xdr:cNvPr id="2" name="Graphique 1">
          <a:extLst>
            <a:ext uri="{FF2B5EF4-FFF2-40B4-BE49-F238E27FC236}">
              <a16:creationId xmlns:a16="http://schemas.microsoft.com/office/drawing/2014/main" id="{44AE9BE8-0D3E-4557-96D5-1BAD0AA91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0</xdr:rowOff>
    </xdr:from>
    <xdr:to>
      <xdr:col>6</xdr:col>
      <xdr:colOff>552449</xdr:colOff>
      <xdr:row>51</xdr:row>
      <xdr:rowOff>9524</xdr:rowOff>
    </xdr:to>
    <xdr:graphicFrame macro="">
      <xdr:nvGraphicFramePr>
        <xdr:cNvPr id="2" name="Graphique 1">
          <a:extLst>
            <a:ext uri="{FF2B5EF4-FFF2-40B4-BE49-F238E27FC236}">
              <a16:creationId xmlns:a16="http://schemas.microsoft.com/office/drawing/2014/main" id="{5DFA68F9-017C-49E8-836E-7F2D4C660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18</xdr:row>
      <xdr:rowOff>1</xdr:rowOff>
    </xdr:from>
    <xdr:to>
      <xdr:col>8</xdr:col>
      <xdr:colOff>461963</xdr:colOff>
      <xdr:row>36</xdr:row>
      <xdr:rowOff>1</xdr:rowOff>
    </xdr:to>
    <xdr:graphicFrame macro="">
      <xdr:nvGraphicFramePr>
        <xdr:cNvPr id="2" name="Graphique 1">
          <a:extLst>
            <a:ext uri="{FF2B5EF4-FFF2-40B4-BE49-F238E27FC236}">
              <a16:creationId xmlns:a16="http://schemas.microsoft.com/office/drawing/2014/main" id="{34473D13-46A4-4DAC-BB23-3D02BC50D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190499</xdr:rowOff>
    </xdr:from>
    <xdr:to>
      <xdr:col>1</xdr:col>
      <xdr:colOff>4838700</xdr:colOff>
      <xdr:row>24</xdr:row>
      <xdr:rowOff>0</xdr:rowOff>
    </xdr:to>
    <xdr:graphicFrame macro="">
      <xdr:nvGraphicFramePr>
        <xdr:cNvPr id="2" name="Graphique 1">
          <a:extLst>
            <a:ext uri="{FF2B5EF4-FFF2-40B4-BE49-F238E27FC236}">
              <a16:creationId xmlns:a16="http://schemas.microsoft.com/office/drawing/2014/main" id="{FF8D6CAF-C7A1-4CAC-8D68-C63DB0E3A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179070</xdr:rowOff>
    </xdr:from>
    <xdr:to>
      <xdr:col>9</xdr:col>
      <xdr:colOff>624840</xdr:colOff>
      <xdr:row>14</xdr:row>
      <xdr:rowOff>9525</xdr:rowOff>
    </xdr:to>
    <xdr:graphicFrame macro="">
      <xdr:nvGraphicFramePr>
        <xdr:cNvPr id="2" name="Graphique 1">
          <a:extLst>
            <a:ext uri="{FF2B5EF4-FFF2-40B4-BE49-F238E27FC236}">
              <a16:creationId xmlns:a16="http://schemas.microsoft.com/office/drawing/2014/main" id="{6DD5F3D9-FA66-4592-AB95-499628386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1DE33-F9C3-4CEE-9FCE-7F7EC3323671}">
  <dimension ref="B1:H19"/>
  <sheetViews>
    <sheetView tabSelected="1" workbookViewId="0">
      <selection activeCell="B1" sqref="B1"/>
    </sheetView>
  </sheetViews>
  <sheetFormatPr baseColWidth="10" defaultRowHeight="14.5" x14ac:dyDescent="0.35"/>
  <cols>
    <col min="3" max="3" width="52.453125" customWidth="1"/>
    <col min="4" max="4" width="15.81640625" customWidth="1"/>
    <col min="5" max="5" width="8" customWidth="1"/>
    <col min="6" max="6" width="52.1796875" customWidth="1"/>
    <col min="7" max="7" width="17.26953125" customWidth="1"/>
    <col min="8" max="8" width="8.453125" customWidth="1"/>
  </cols>
  <sheetData>
    <row r="1" spans="2:8" x14ac:dyDescent="0.35">
      <c r="B1" t="s">
        <v>101</v>
      </c>
    </row>
    <row r="2" spans="2:8" ht="15" thickBot="1" x14ac:dyDescent="0.4"/>
    <row r="3" spans="2:8" ht="15" thickBot="1" x14ac:dyDescent="0.4">
      <c r="B3" s="1" t="s">
        <v>0</v>
      </c>
      <c r="C3" s="48" t="s">
        <v>1</v>
      </c>
      <c r="D3" s="49"/>
      <c r="E3" s="50"/>
      <c r="F3" s="49" t="s">
        <v>2</v>
      </c>
      <c r="G3" s="49"/>
      <c r="H3" s="51"/>
    </row>
    <row r="4" spans="2:8" ht="15" thickBot="1" x14ac:dyDescent="0.4">
      <c r="B4" s="2"/>
      <c r="C4" s="3" t="s">
        <v>3</v>
      </c>
      <c r="D4" s="3" t="s">
        <v>4</v>
      </c>
      <c r="E4" s="4" t="s">
        <v>5</v>
      </c>
      <c r="F4" s="5" t="s">
        <v>3</v>
      </c>
      <c r="G4" s="3" t="s">
        <v>6</v>
      </c>
      <c r="H4" s="3" t="s">
        <v>5</v>
      </c>
    </row>
    <row r="5" spans="2:8" x14ac:dyDescent="0.35">
      <c r="B5" s="2">
        <v>1</v>
      </c>
      <c r="C5" s="6" t="s">
        <v>7</v>
      </c>
      <c r="D5" s="7">
        <v>570.67921827999999</v>
      </c>
      <c r="E5" s="8">
        <v>0.20421099775732854</v>
      </c>
      <c r="F5" s="9" t="s">
        <v>8</v>
      </c>
      <c r="G5" s="10">
        <v>10.637749980039537</v>
      </c>
      <c r="H5" s="11">
        <v>8.7126880015859415E-2</v>
      </c>
    </row>
    <row r="6" spans="2:8" x14ac:dyDescent="0.35">
      <c r="B6" s="2">
        <v>2</v>
      </c>
      <c r="C6" s="12" t="s">
        <v>9</v>
      </c>
      <c r="D6" s="13">
        <v>308.41086874000001</v>
      </c>
      <c r="E6" s="14">
        <v>0.1103612839002992</v>
      </c>
      <c r="F6" s="15" t="s">
        <v>10</v>
      </c>
      <c r="G6" s="16">
        <v>10.373969704518508</v>
      </c>
      <c r="H6" s="17">
        <v>8.4966427621415611E-2</v>
      </c>
    </row>
    <row r="7" spans="2:8" x14ac:dyDescent="0.35">
      <c r="B7" s="2">
        <v>3</v>
      </c>
      <c r="C7" s="12" t="s">
        <v>11</v>
      </c>
      <c r="D7" s="13">
        <v>307.86884808999997</v>
      </c>
      <c r="E7" s="14">
        <v>0.11016732804174317</v>
      </c>
      <c r="F7" s="18" t="s">
        <v>12</v>
      </c>
      <c r="G7" s="19">
        <v>10.062077313314603</v>
      </c>
      <c r="H7" s="20">
        <v>8.2411920230541488E-2</v>
      </c>
    </row>
    <row r="8" spans="2:8" x14ac:dyDescent="0.35">
      <c r="B8" s="2">
        <v>4</v>
      </c>
      <c r="C8" s="12" t="s">
        <v>8</v>
      </c>
      <c r="D8" s="13">
        <v>305.39778577999999</v>
      </c>
      <c r="E8" s="14">
        <v>0.10928308680133753</v>
      </c>
      <c r="F8" s="18" t="s">
        <v>7</v>
      </c>
      <c r="G8" s="19">
        <v>9.7883330817610243</v>
      </c>
      <c r="H8" s="20">
        <v>8.0169859563355761E-2</v>
      </c>
    </row>
    <row r="9" spans="2:8" x14ac:dyDescent="0.35">
      <c r="B9" s="2">
        <v>5</v>
      </c>
      <c r="C9" s="12" t="s">
        <v>12</v>
      </c>
      <c r="D9" s="13">
        <v>205.40591613999999</v>
      </c>
      <c r="E9" s="14">
        <v>7.3502145752970025E-2</v>
      </c>
      <c r="F9" s="18" t="s">
        <v>13</v>
      </c>
      <c r="G9" s="19">
        <v>7.435249909264793</v>
      </c>
      <c r="H9" s="20">
        <v>6.0897288237454467E-2</v>
      </c>
    </row>
    <row r="10" spans="2:8" x14ac:dyDescent="0.35">
      <c r="B10" s="2">
        <v>6</v>
      </c>
      <c r="C10" s="12" t="s">
        <v>13</v>
      </c>
      <c r="D10" s="13">
        <v>188.81001467999999</v>
      </c>
      <c r="E10" s="14">
        <v>6.7563493201290667E-2</v>
      </c>
      <c r="F10" s="18" t="s">
        <v>9</v>
      </c>
      <c r="G10" s="19">
        <v>6.163418766529035</v>
      </c>
      <c r="H10" s="20">
        <v>5.0480547894666314E-2</v>
      </c>
    </row>
    <row r="11" spans="2:8" x14ac:dyDescent="0.35">
      <c r="B11" s="2">
        <v>7</v>
      </c>
      <c r="C11" s="21" t="s">
        <v>14</v>
      </c>
      <c r="D11" s="22">
        <v>131.86077359999999</v>
      </c>
      <c r="E11" s="23">
        <v>4.7184861966880744E-2</v>
      </c>
      <c r="F11" s="18" t="s">
        <v>15</v>
      </c>
      <c r="G11" s="19">
        <v>5.9948837718594428</v>
      </c>
      <c r="H11" s="20">
        <v>4.9100187547167676E-2</v>
      </c>
    </row>
    <row r="12" spans="2:8" x14ac:dyDescent="0.35">
      <c r="B12" s="2">
        <v>8</v>
      </c>
      <c r="C12" s="12" t="s">
        <v>15</v>
      </c>
      <c r="D12" s="13">
        <v>61.366873670000004</v>
      </c>
      <c r="E12" s="14">
        <v>2.1959430271823906E-2</v>
      </c>
      <c r="F12" s="15" t="s">
        <v>16</v>
      </c>
      <c r="G12" s="16">
        <v>5.7309637940691252</v>
      </c>
      <c r="H12" s="17">
        <v>4.6938590942446588E-2</v>
      </c>
    </row>
    <row r="13" spans="2:8" x14ac:dyDescent="0.35">
      <c r="B13" s="2">
        <v>9</v>
      </c>
      <c r="C13" s="21" t="s">
        <v>17</v>
      </c>
      <c r="D13" s="22">
        <v>44.282288969999996</v>
      </c>
      <c r="E13" s="23">
        <v>1.584590804059241E-2</v>
      </c>
      <c r="F13" s="15" t="s">
        <v>18</v>
      </c>
      <c r="G13" s="16">
        <v>5.5378217506084786</v>
      </c>
      <c r="H13" s="17">
        <v>4.5356690288813145E-2</v>
      </c>
    </row>
    <row r="14" spans="2:8" x14ac:dyDescent="0.35">
      <c r="B14" s="2">
        <v>10</v>
      </c>
      <c r="C14" s="21" t="s">
        <v>19</v>
      </c>
      <c r="D14" s="22">
        <v>42.514121229999994</v>
      </c>
      <c r="E14" s="23">
        <v>1.5213189541615008E-2</v>
      </c>
      <c r="F14" s="18" t="s">
        <v>11</v>
      </c>
      <c r="G14" s="19">
        <v>5.1704528876430027</v>
      </c>
      <c r="H14" s="20">
        <v>4.2347811258452932E-2</v>
      </c>
    </row>
    <row r="15" spans="2:8" ht="15" thickBot="1" x14ac:dyDescent="0.4">
      <c r="B15" s="24"/>
      <c r="C15" s="25" t="s">
        <v>20</v>
      </c>
      <c r="D15" s="26">
        <v>627.96002159</v>
      </c>
      <c r="E15" s="27">
        <v>0.22470827472411861</v>
      </c>
      <c r="F15" s="28" t="s">
        <v>20</v>
      </c>
      <c r="G15" s="29">
        <v>45.200005176886521</v>
      </c>
      <c r="H15" s="30">
        <v>0.37020379639982665</v>
      </c>
    </row>
    <row r="17" spans="2:2" x14ac:dyDescent="0.35">
      <c r="B17" s="47" t="s">
        <v>102</v>
      </c>
    </row>
    <row r="18" spans="2:2" x14ac:dyDescent="0.35">
      <c r="B18" t="s">
        <v>98</v>
      </c>
    </row>
    <row r="19" spans="2:2" x14ac:dyDescent="0.35">
      <c r="B19" s="47" t="s">
        <v>103</v>
      </c>
    </row>
  </sheetData>
  <mergeCells count="2">
    <mergeCell ref="C3:E3"/>
    <mergeCell ref="F3:H3"/>
  </mergeCells>
  <pageMargins left="0.7" right="0.7" top="0.75" bottom="0.75" header="0.3" footer="0.3"/>
  <pageSetup paperSize="9" orientation="portrait" r:id="rId1"/>
  <headerFooter>
    <oddFooter>&amp;L&amp;1#&amp;"Calibri"&amp;10&amp;KFF0000Interne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C01C-FD27-46A8-AC99-19D18A863AB1}">
  <dimension ref="A1:D32"/>
  <sheetViews>
    <sheetView workbookViewId="0"/>
  </sheetViews>
  <sheetFormatPr baseColWidth="10" defaultRowHeight="14.5" x14ac:dyDescent="0.35"/>
  <cols>
    <col min="2" max="2" width="11.453125" style="36"/>
  </cols>
  <sheetData>
    <row r="1" spans="1:4" x14ac:dyDescent="0.35">
      <c r="A1" t="s">
        <v>97</v>
      </c>
    </row>
    <row r="2" spans="1:4" x14ac:dyDescent="0.35">
      <c r="A2" t="s">
        <v>66</v>
      </c>
      <c r="B2" s="36">
        <v>4.2300000000000004</v>
      </c>
    </row>
    <row r="3" spans="1:4" x14ac:dyDescent="0.35">
      <c r="A3" t="s">
        <v>67</v>
      </c>
      <c r="B3" s="36">
        <v>11.67</v>
      </c>
    </row>
    <row r="4" spans="1:4" x14ac:dyDescent="0.35">
      <c r="A4" t="s">
        <v>68</v>
      </c>
      <c r="B4" s="36">
        <v>18.11</v>
      </c>
    </row>
    <row r="5" spans="1:4" x14ac:dyDescent="0.35">
      <c r="A5" t="s">
        <v>69</v>
      </c>
      <c r="B5" s="36">
        <v>6.66</v>
      </c>
    </row>
    <row r="6" spans="1:4" x14ac:dyDescent="0.35">
      <c r="A6" t="s">
        <v>70</v>
      </c>
      <c r="B6" s="36">
        <v>18.72</v>
      </c>
    </row>
    <row r="7" spans="1:4" x14ac:dyDescent="0.35">
      <c r="A7" t="s">
        <v>71</v>
      </c>
      <c r="B7" s="36">
        <v>5.26</v>
      </c>
    </row>
    <row r="8" spans="1:4" x14ac:dyDescent="0.35">
      <c r="A8" t="s">
        <v>72</v>
      </c>
      <c r="B8" s="36">
        <v>5.9</v>
      </c>
    </row>
    <row r="9" spans="1:4" x14ac:dyDescent="0.35">
      <c r="A9" t="s">
        <v>73</v>
      </c>
      <c r="B9" s="36">
        <v>6.44</v>
      </c>
    </row>
    <row r="10" spans="1:4" x14ac:dyDescent="0.35">
      <c r="A10" t="s">
        <v>74</v>
      </c>
      <c r="B10" s="36">
        <v>3.02</v>
      </c>
    </row>
    <row r="11" spans="1:4" x14ac:dyDescent="0.35">
      <c r="A11" t="s">
        <v>75</v>
      </c>
      <c r="B11" s="36">
        <v>0.99</v>
      </c>
    </row>
    <row r="12" spans="1:4" x14ac:dyDescent="0.35">
      <c r="A12" t="s">
        <v>76</v>
      </c>
      <c r="B12" s="36">
        <v>1.43</v>
      </c>
    </row>
    <row r="13" spans="1:4" x14ac:dyDescent="0.35">
      <c r="A13" t="s">
        <v>77</v>
      </c>
      <c r="B13" s="36">
        <v>0.5</v>
      </c>
    </row>
    <row r="14" spans="1:4" x14ac:dyDescent="0.35">
      <c r="A14" t="s">
        <v>78</v>
      </c>
      <c r="B14" s="36">
        <v>1.42</v>
      </c>
    </row>
    <row r="15" spans="1:4" x14ac:dyDescent="0.35">
      <c r="A15" t="s">
        <v>79</v>
      </c>
      <c r="B15" s="36">
        <v>0.32</v>
      </c>
    </row>
    <row r="16" spans="1:4" x14ac:dyDescent="0.35">
      <c r="A16" t="s">
        <v>80</v>
      </c>
      <c r="B16" s="36">
        <v>2.38</v>
      </c>
      <c r="D16" t="s">
        <v>98</v>
      </c>
    </row>
    <row r="17" spans="1:4" x14ac:dyDescent="0.35">
      <c r="A17" t="s">
        <v>81</v>
      </c>
      <c r="B17" s="36">
        <v>0.53</v>
      </c>
      <c r="D17" t="s">
        <v>99</v>
      </c>
    </row>
    <row r="18" spans="1:4" x14ac:dyDescent="0.35">
      <c r="A18" t="s">
        <v>82</v>
      </c>
      <c r="B18" s="36">
        <v>0.8</v>
      </c>
      <c r="D18" s="47" t="s">
        <v>100</v>
      </c>
    </row>
    <row r="19" spans="1:4" x14ac:dyDescent="0.35">
      <c r="A19" t="s">
        <v>83</v>
      </c>
      <c r="B19" s="36">
        <v>0.11</v>
      </c>
    </row>
    <row r="20" spans="1:4" x14ac:dyDescent="0.35">
      <c r="A20" t="s">
        <v>84</v>
      </c>
      <c r="B20" s="36">
        <v>0.36</v>
      </c>
    </row>
    <row r="21" spans="1:4" x14ac:dyDescent="0.35">
      <c r="A21" t="s">
        <v>85</v>
      </c>
      <c r="B21" s="36">
        <v>0.22</v>
      </c>
    </row>
    <row r="22" spans="1:4" x14ac:dyDescent="0.35">
      <c r="A22" t="s">
        <v>86</v>
      </c>
      <c r="B22" s="36">
        <v>0.27</v>
      </c>
    </row>
    <row r="23" spans="1:4" x14ac:dyDescent="0.35">
      <c r="A23" t="s">
        <v>87</v>
      </c>
      <c r="B23" s="36">
        <v>1.1499999999999999</v>
      </c>
    </row>
    <row r="24" spans="1:4" x14ac:dyDescent="0.35">
      <c r="A24" t="s">
        <v>88</v>
      </c>
      <c r="B24" s="36">
        <v>0.1</v>
      </c>
    </row>
    <row r="25" spans="1:4" x14ac:dyDescent="0.35">
      <c r="A25" t="s">
        <v>89</v>
      </c>
      <c r="B25" s="36">
        <v>0.14000000000000001</v>
      </c>
    </row>
    <row r="26" spans="1:4" x14ac:dyDescent="0.35">
      <c r="A26" t="s">
        <v>90</v>
      </c>
      <c r="B26" s="36">
        <v>0.54</v>
      </c>
    </row>
    <row r="27" spans="1:4" x14ac:dyDescent="0.35">
      <c r="A27" t="s">
        <v>91</v>
      </c>
      <c r="B27" s="36">
        <v>0.11</v>
      </c>
    </row>
    <row r="28" spans="1:4" x14ac:dyDescent="0.35">
      <c r="A28" t="s">
        <v>92</v>
      </c>
      <c r="B28" s="36">
        <v>0.12</v>
      </c>
    </row>
    <row r="29" spans="1:4" x14ac:dyDescent="0.35">
      <c r="A29" t="s">
        <v>93</v>
      </c>
      <c r="B29" s="36">
        <v>7.0000000000000007E-2</v>
      </c>
    </row>
    <row r="30" spans="1:4" x14ac:dyDescent="0.35">
      <c r="A30" t="s">
        <v>94</v>
      </c>
      <c r="B30" s="36">
        <v>0.86</v>
      </c>
    </row>
    <row r="31" spans="1:4" x14ac:dyDescent="0.35">
      <c r="A31" t="s">
        <v>95</v>
      </c>
      <c r="B31" s="36">
        <v>0.09</v>
      </c>
    </row>
    <row r="32" spans="1:4" x14ac:dyDescent="0.35">
      <c r="A32" t="s">
        <v>96</v>
      </c>
      <c r="B32" s="36">
        <f>100-SUM(B2:B31)</f>
        <v>7.480000000000004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DF28-CB70-4FF9-A2A1-2D815D755CEA}">
  <dimension ref="B1:C40"/>
  <sheetViews>
    <sheetView workbookViewId="0"/>
  </sheetViews>
  <sheetFormatPr baseColWidth="10" defaultRowHeight="14.5" x14ac:dyDescent="0.35"/>
  <cols>
    <col min="2" max="2" width="54.1796875" customWidth="1"/>
  </cols>
  <sheetData>
    <row r="1" spans="2:3" x14ac:dyDescent="0.35">
      <c r="B1" t="s">
        <v>104</v>
      </c>
    </row>
    <row r="3" spans="2:3" x14ac:dyDescent="0.35">
      <c r="B3" s="31" t="s">
        <v>21</v>
      </c>
      <c r="C3" s="36">
        <v>22.362479653979076</v>
      </c>
    </row>
    <row r="4" spans="2:3" x14ac:dyDescent="0.35">
      <c r="B4" s="32" t="s">
        <v>7</v>
      </c>
      <c r="C4" s="36">
        <v>58.301981911850589</v>
      </c>
    </row>
    <row r="5" spans="2:3" x14ac:dyDescent="0.35">
      <c r="B5" s="32" t="s">
        <v>9</v>
      </c>
      <c r="C5" s="36">
        <v>50.038928137554315</v>
      </c>
    </row>
    <row r="6" spans="2:3" x14ac:dyDescent="0.35">
      <c r="B6" s="32" t="s">
        <v>11</v>
      </c>
      <c r="C6" s="36">
        <v>59.543884216754705</v>
      </c>
    </row>
    <row r="7" spans="2:3" x14ac:dyDescent="0.35">
      <c r="B7" s="33" t="s">
        <v>8</v>
      </c>
      <c r="C7" s="36">
        <v>28.708870424012819</v>
      </c>
    </row>
    <row r="8" spans="2:3" ht="29" x14ac:dyDescent="0.35">
      <c r="B8" s="45" t="s">
        <v>64</v>
      </c>
      <c r="C8" s="36">
        <v>20.413867807216846</v>
      </c>
    </row>
    <row r="9" spans="2:3" x14ac:dyDescent="0.35">
      <c r="B9" s="32" t="s">
        <v>13</v>
      </c>
      <c r="C9" s="36">
        <v>25.393902960105049</v>
      </c>
    </row>
    <row r="10" spans="2:3" x14ac:dyDescent="0.35">
      <c r="B10" s="32" t="s">
        <v>15</v>
      </c>
      <c r="C10" s="36">
        <v>10.236541024875573</v>
      </c>
    </row>
    <row r="11" spans="2:3" x14ac:dyDescent="0.35">
      <c r="B11" s="34" t="s">
        <v>14</v>
      </c>
      <c r="C11" s="36">
        <v>74.136234286022386</v>
      </c>
    </row>
    <row r="12" spans="2:3" x14ac:dyDescent="0.35">
      <c r="B12" s="34" t="s">
        <v>17</v>
      </c>
      <c r="C12" s="36">
        <v>11.380544970348641</v>
      </c>
    </row>
    <row r="13" spans="2:3" x14ac:dyDescent="0.35">
      <c r="B13" s="34" t="s">
        <v>19</v>
      </c>
      <c r="C13" s="36">
        <v>15.357412055056535</v>
      </c>
    </row>
    <row r="14" spans="2:3" x14ac:dyDescent="0.35">
      <c r="B14" s="35" t="s">
        <v>10</v>
      </c>
      <c r="C14" s="36">
        <v>2.9734802644125997</v>
      </c>
    </row>
    <row r="15" spans="2:3" x14ac:dyDescent="0.35">
      <c r="B15" s="35" t="s">
        <v>16</v>
      </c>
      <c r="C15" s="36">
        <v>4.7328676492547457</v>
      </c>
    </row>
    <row r="16" spans="2:3" ht="29" x14ac:dyDescent="0.35">
      <c r="B16" s="46" t="s">
        <v>65</v>
      </c>
      <c r="C16" s="36">
        <v>7.3891523947125712</v>
      </c>
    </row>
    <row r="39" spans="2:2" x14ac:dyDescent="0.35">
      <c r="B39" t="s">
        <v>98</v>
      </c>
    </row>
    <row r="40" spans="2:2" x14ac:dyDescent="0.35">
      <c r="B40" t="s">
        <v>105</v>
      </c>
    </row>
  </sheetData>
  <pageMargins left="0.7" right="0.7" top="0.75" bottom="0.75" header="0.3" footer="0.3"/>
  <pageSetup paperSize="9" orientation="portrait" r:id="rId1"/>
  <headerFooter>
    <oddFooter>&amp;L&amp;1#&amp;"Calibri"&amp;10&amp;KFF0000Interne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57AB-2AC9-4159-9F24-A31D70518F83}">
  <dimension ref="B1:C38"/>
  <sheetViews>
    <sheetView workbookViewId="0"/>
  </sheetViews>
  <sheetFormatPr baseColWidth="10" defaultRowHeight="14.5" x14ac:dyDescent="0.35"/>
  <cols>
    <col min="2" max="2" width="54.1796875" customWidth="1"/>
  </cols>
  <sheetData>
    <row r="1" spans="2:3" x14ac:dyDescent="0.35">
      <c r="B1" t="s">
        <v>106</v>
      </c>
    </row>
    <row r="3" spans="2:3" x14ac:dyDescent="0.35">
      <c r="B3" s="31" t="s">
        <v>21</v>
      </c>
      <c r="C3" s="37">
        <v>59</v>
      </c>
    </row>
    <row r="4" spans="2:3" x14ac:dyDescent="0.35">
      <c r="B4" s="32" t="s">
        <v>7</v>
      </c>
      <c r="C4" s="37">
        <v>26.0154786137531</v>
      </c>
    </row>
    <row r="5" spans="2:3" x14ac:dyDescent="0.35">
      <c r="B5" s="32" t="s">
        <v>9</v>
      </c>
      <c r="C5" s="37">
        <v>20.591376389688001</v>
      </c>
    </row>
    <row r="6" spans="2:3" x14ac:dyDescent="0.35">
      <c r="B6" s="32" t="s">
        <v>11</v>
      </c>
      <c r="C6" s="37">
        <v>24.685171316730099</v>
      </c>
    </row>
    <row r="7" spans="2:3" x14ac:dyDescent="0.35">
      <c r="B7" s="33" t="s">
        <v>8</v>
      </c>
      <c r="C7" s="37">
        <v>51.917754788605897</v>
      </c>
    </row>
    <row r="8" spans="2:3" ht="29" x14ac:dyDescent="0.35">
      <c r="B8" s="45" t="s">
        <v>64</v>
      </c>
      <c r="C8" s="37">
        <v>54.891511745208199</v>
      </c>
    </row>
    <row r="9" spans="2:3" x14ac:dyDescent="0.35">
      <c r="B9" s="32" t="s">
        <v>13</v>
      </c>
      <c r="C9" s="37">
        <v>66.655769536845497</v>
      </c>
    </row>
    <row r="10" spans="2:3" x14ac:dyDescent="0.35">
      <c r="B10" s="32" t="s">
        <v>15</v>
      </c>
      <c r="C10" s="37">
        <v>109.103006797615</v>
      </c>
    </row>
    <row r="11" spans="2:3" x14ac:dyDescent="0.35">
      <c r="B11" s="34" t="s">
        <v>14</v>
      </c>
      <c r="C11" s="37">
        <v>21.989641963727301</v>
      </c>
    </row>
    <row r="12" spans="2:3" x14ac:dyDescent="0.35">
      <c r="B12" s="34" t="s">
        <v>17</v>
      </c>
      <c r="C12" s="37">
        <v>211.878598177855</v>
      </c>
    </row>
    <row r="13" spans="2:3" x14ac:dyDescent="0.35">
      <c r="B13" s="34" t="s">
        <v>19</v>
      </c>
      <c r="C13" s="37">
        <v>110.47984653006201</v>
      </c>
    </row>
    <row r="14" spans="2:3" x14ac:dyDescent="0.35">
      <c r="B14" s="35" t="s">
        <v>10</v>
      </c>
      <c r="C14" s="37">
        <v>721.04461255656099</v>
      </c>
    </row>
    <row r="15" spans="2:3" x14ac:dyDescent="0.35">
      <c r="B15" s="35" t="s">
        <v>16</v>
      </c>
      <c r="C15" s="37">
        <v>356.926736138732</v>
      </c>
    </row>
    <row r="16" spans="2:3" ht="29" x14ac:dyDescent="0.35">
      <c r="B16" s="46" t="s">
        <v>65</v>
      </c>
      <c r="C16" s="37">
        <v>129.22231897084399</v>
      </c>
    </row>
    <row r="37" spans="2:2" x14ac:dyDescent="0.35">
      <c r="B37" t="s">
        <v>98</v>
      </c>
    </row>
    <row r="38" spans="2:2" x14ac:dyDescent="0.35">
      <c r="B38" t="s">
        <v>107</v>
      </c>
    </row>
  </sheetData>
  <pageMargins left="0.7" right="0.7" top="0.75" bottom="0.75" header="0.3" footer="0.3"/>
  <pageSetup paperSize="9" orientation="portrait" r:id="rId1"/>
  <headerFooter>
    <oddFooter>&amp;L&amp;1#&amp;"Calibri"&amp;10&amp;KFF0000Interne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414BE-7026-418F-8B86-0C39549A9F6D}">
  <dimension ref="B1:E43"/>
  <sheetViews>
    <sheetView workbookViewId="0"/>
  </sheetViews>
  <sheetFormatPr baseColWidth="10" defaultRowHeight="14.5" x14ac:dyDescent="0.35"/>
  <cols>
    <col min="2" max="2" width="54.1796875" customWidth="1"/>
  </cols>
  <sheetData>
    <row r="1" spans="2:5" x14ac:dyDescent="0.35">
      <c r="B1" t="s">
        <v>108</v>
      </c>
    </row>
    <row r="3" spans="2:5" x14ac:dyDescent="0.35">
      <c r="C3" s="38" t="s">
        <v>22</v>
      </c>
      <c r="D3" s="38" t="s">
        <v>23</v>
      </c>
      <c r="E3" s="38" t="s">
        <v>24</v>
      </c>
    </row>
    <row r="4" spans="2:5" x14ac:dyDescent="0.35">
      <c r="B4" s="31" t="s">
        <v>21</v>
      </c>
      <c r="C4" s="38">
        <v>0.27760000000000001</v>
      </c>
      <c r="D4" s="38">
        <v>0.1799</v>
      </c>
      <c r="E4" s="38">
        <v>0.54249999999999998</v>
      </c>
    </row>
    <row r="5" spans="2:5" x14ac:dyDescent="0.35">
      <c r="B5" s="32" t="s">
        <v>7</v>
      </c>
      <c r="C5" s="38">
        <v>9.8186197105407588E-2</v>
      </c>
      <c r="D5" s="38">
        <v>0.15024917185249637</v>
      </c>
      <c r="E5" s="38">
        <v>0.75156463104209603</v>
      </c>
    </row>
    <row r="6" spans="2:5" x14ac:dyDescent="0.35">
      <c r="B6" s="32" t="s">
        <v>9</v>
      </c>
      <c r="C6" s="38">
        <v>0.46290285836312317</v>
      </c>
      <c r="D6" s="38">
        <v>0.43869497457322326</v>
      </c>
      <c r="E6" s="38">
        <v>9.8402167063653526E-2</v>
      </c>
    </row>
    <row r="7" spans="2:5" x14ac:dyDescent="0.35">
      <c r="B7" s="32" t="s">
        <v>11</v>
      </c>
      <c r="C7" s="38">
        <v>0.12620020898847803</v>
      </c>
      <c r="D7" s="38">
        <v>0.13165306714679759</v>
      </c>
      <c r="E7" s="38">
        <v>0.74214672386472436</v>
      </c>
    </row>
    <row r="8" spans="2:5" x14ac:dyDescent="0.35">
      <c r="B8" s="33" t="s">
        <v>8</v>
      </c>
      <c r="C8" s="38">
        <v>0.11091713079544648</v>
      </c>
      <c r="D8" s="38">
        <v>6.0244509510798461E-2</v>
      </c>
      <c r="E8" s="38">
        <v>0.82883835969375508</v>
      </c>
    </row>
    <row r="9" spans="2:5" ht="29" x14ac:dyDescent="0.35">
      <c r="B9" s="45" t="s">
        <v>64</v>
      </c>
      <c r="C9" s="38">
        <v>0.80517055622329847</v>
      </c>
      <c r="D9" s="38">
        <v>0.1325950234628914</v>
      </c>
      <c r="E9" s="38">
        <v>6.223442031381015E-2</v>
      </c>
    </row>
    <row r="10" spans="2:5" x14ac:dyDescent="0.35">
      <c r="B10" s="32" t="s">
        <v>13</v>
      </c>
      <c r="C10" s="38">
        <v>6.4214348484367162E-2</v>
      </c>
      <c r="D10" s="38">
        <v>0.10421811217667555</v>
      </c>
      <c r="E10" s="38">
        <v>0.83156753933895722</v>
      </c>
    </row>
    <row r="11" spans="2:5" x14ac:dyDescent="0.35">
      <c r="B11" s="32" t="s">
        <v>15</v>
      </c>
      <c r="C11" s="38">
        <v>0.62756384148060174</v>
      </c>
      <c r="D11" s="38">
        <v>6.2075422327767409E-2</v>
      </c>
      <c r="E11" s="38">
        <v>0.31036073619163074</v>
      </c>
    </row>
    <row r="12" spans="2:5" x14ac:dyDescent="0.35">
      <c r="B12" s="34" t="s">
        <v>14</v>
      </c>
      <c r="C12" s="38">
        <v>0.27186395059948293</v>
      </c>
      <c r="D12" s="38">
        <v>0.42483808914950882</v>
      </c>
      <c r="E12" s="38">
        <v>0.30329796025100825</v>
      </c>
    </row>
    <row r="13" spans="2:5" x14ac:dyDescent="0.35">
      <c r="B13" s="34" t="s">
        <v>17</v>
      </c>
      <c r="C13" s="38">
        <v>0.20868615161832726</v>
      </c>
      <c r="D13" s="38">
        <v>0.19569980598498407</v>
      </c>
      <c r="E13" s="38">
        <v>0.59561404239668869</v>
      </c>
    </row>
    <row r="14" spans="2:5" x14ac:dyDescent="0.35">
      <c r="B14" s="34" t="s">
        <v>19</v>
      </c>
      <c r="C14" s="38">
        <v>0.26460474954053287</v>
      </c>
      <c r="D14" s="38">
        <v>0.19718486699154572</v>
      </c>
      <c r="E14" s="38">
        <v>0.53821038346792149</v>
      </c>
    </row>
    <row r="15" spans="2:5" x14ac:dyDescent="0.35">
      <c r="B15" s="35" t="s">
        <v>10</v>
      </c>
      <c r="C15" s="38">
        <v>0.28224109446176487</v>
      </c>
      <c r="D15" s="38">
        <v>0.17661027587535191</v>
      </c>
      <c r="E15" s="38">
        <v>0.54114862966288324</v>
      </c>
    </row>
    <row r="16" spans="2:5" x14ac:dyDescent="0.35">
      <c r="B16" s="35" t="s">
        <v>16</v>
      </c>
      <c r="C16" s="38">
        <v>0.42649564906817061</v>
      </c>
      <c r="D16" s="38">
        <v>0.15868610224144247</v>
      </c>
      <c r="E16" s="38">
        <v>0.41481824869038691</v>
      </c>
    </row>
    <row r="17" spans="2:5" ht="29" x14ac:dyDescent="0.35">
      <c r="B17" s="46" t="s">
        <v>65</v>
      </c>
      <c r="C17" s="38">
        <v>0.25673870150544464</v>
      </c>
      <c r="D17" s="38">
        <v>9.2745499958512154E-2</v>
      </c>
      <c r="E17" s="38">
        <v>0.65051579853604335</v>
      </c>
    </row>
    <row r="41" spans="2:2" x14ac:dyDescent="0.35">
      <c r="B41" s="47" t="s">
        <v>109</v>
      </c>
    </row>
    <row r="42" spans="2:2" x14ac:dyDescent="0.35">
      <c r="B42" t="s">
        <v>98</v>
      </c>
    </row>
    <row r="43" spans="2:2" x14ac:dyDescent="0.35">
      <c r="B43" s="47" t="s">
        <v>110</v>
      </c>
    </row>
  </sheetData>
  <pageMargins left="0.7" right="0.7" top="0.75" bottom="0.75" header="0.3" footer="0.3"/>
  <pageSetup paperSize="9" orientation="portrait" r:id="rId1"/>
  <headerFooter>
    <oddFooter>&amp;L&amp;1#&amp;"Calibri"&amp;10&amp;KFF0000Interne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657D7-83EB-4C41-A214-8C0118C468A4}">
  <dimension ref="B1:E38"/>
  <sheetViews>
    <sheetView workbookViewId="0"/>
  </sheetViews>
  <sheetFormatPr baseColWidth="10" defaultRowHeight="14.5" x14ac:dyDescent="0.35"/>
  <cols>
    <col min="2" max="2" width="54.1796875" customWidth="1"/>
  </cols>
  <sheetData>
    <row r="1" spans="2:5" x14ac:dyDescent="0.35">
      <c r="B1" t="s">
        <v>111</v>
      </c>
      <c r="C1" s="38"/>
      <c r="D1" s="38"/>
      <c r="E1" s="38"/>
    </row>
    <row r="2" spans="2:5" x14ac:dyDescent="0.35">
      <c r="B2" s="31"/>
      <c r="C2" s="39"/>
      <c r="D2" s="38"/>
      <c r="E2" s="38"/>
    </row>
    <row r="3" spans="2:5" x14ac:dyDescent="0.35">
      <c r="B3" s="32" t="s">
        <v>7</v>
      </c>
      <c r="C3" s="39">
        <v>6.5</v>
      </c>
      <c r="D3" s="38"/>
      <c r="E3" s="38"/>
    </row>
    <row r="4" spans="2:5" x14ac:dyDescent="0.35">
      <c r="B4" s="32" t="s">
        <v>9</v>
      </c>
      <c r="C4" s="39">
        <v>12.4</v>
      </c>
      <c r="D4" s="38"/>
      <c r="E4" s="38"/>
    </row>
    <row r="5" spans="2:5" x14ac:dyDescent="0.35">
      <c r="B5" s="32" t="s">
        <v>11</v>
      </c>
      <c r="C5" s="39">
        <v>12.1</v>
      </c>
      <c r="D5" s="38"/>
      <c r="E5" s="38"/>
    </row>
    <row r="6" spans="2:5" x14ac:dyDescent="0.35">
      <c r="B6" s="33" t="s">
        <v>8</v>
      </c>
      <c r="C6" s="39">
        <v>10.5</v>
      </c>
      <c r="D6" s="38"/>
      <c r="E6" s="38"/>
    </row>
    <row r="7" spans="2:5" ht="29" x14ac:dyDescent="0.35">
      <c r="B7" s="45" t="s">
        <v>64</v>
      </c>
      <c r="C7" s="39">
        <v>12.9</v>
      </c>
      <c r="D7" s="38"/>
      <c r="E7" s="38"/>
    </row>
    <row r="8" spans="2:5" x14ac:dyDescent="0.35">
      <c r="B8" s="32" t="s">
        <v>13</v>
      </c>
      <c r="C8" s="39">
        <v>21.6</v>
      </c>
      <c r="D8" s="38"/>
      <c r="E8" s="38"/>
    </row>
    <row r="9" spans="2:5" x14ac:dyDescent="0.35">
      <c r="B9" s="32" t="s">
        <v>15</v>
      </c>
      <c r="C9" s="39">
        <v>27.5</v>
      </c>
      <c r="D9" s="38"/>
      <c r="E9" s="38"/>
    </row>
    <row r="10" spans="2:5" x14ac:dyDescent="0.35">
      <c r="B10" s="34" t="s">
        <v>14</v>
      </c>
      <c r="C10" s="39">
        <v>22.3</v>
      </c>
      <c r="D10" s="38"/>
      <c r="E10" s="38"/>
    </row>
    <row r="11" spans="2:5" x14ac:dyDescent="0.35">
      <c r="B11" s="34" t="s">
        <v>17</v>
      </c>
      <c r="C11" s="39">
        <v>35.4</v>
      </c>
      <c r="D11" s="38"/>
      <c r="E11" s="38"/>
    </row>
    <row r="12" spans="2:5" x14ac:dyDescent="0.35">
      <c r="B12" s="34" t="s">
        <v>19</v>
      </c>
      <c r="C12" s="39">
        <v>26.4</v>
      </c>
      <c r="D12" s="38"/>
      <c r="E12" s="38"/>
    </row>
    <row r="13" spans="2:5" x14ac:dyDescent="0.35">
      <c r="B13" s="35" t="s">
        <v>10</v>
      </c>
      <c r="C13" s="39">
        <v>27.1</v>
      </c>
      <c r="D13" s="38"/>
      <c r="E13" s="38"/>
    </row>
    <row r="14" spans="2:5" x14ac:dyDescent="0.35">
      <c r="B14" s="35" t="s">
        <v>16</v>
      </c>
      <c r="C14" s="39">
        <v>52.5</v>
      </c>
      <c r="D14" s="38"/>
      <c r="E14" s="38"/>
    </row>
    <row r="15" spans="2:5" ht="29" x14ac:dyDescent="0.35">
      <c r="B15" s="46" t="s">
        <v>65</v>
      </c>
      <c r="C15" s="39">
        <v>32.1</v>
      </c>
      <c r="D15" s="38"/>
      <c r="E15" s="38"/>
    </row>
    <row r="36" spans="2:2" x14ac:dyDescent="0.35">
      <c r="B36" t="s">
        <v>112</v>
      </c>
    </row>
    <row r="37" spans="2:2" x14ac:dyDescent="0.35">
      <c r="B37" t="s">
        <v>98</v>
      </c>
    </row>
    <row r="38" spans="2:2" x14ac:dyDescent="0.35">
      <c r="B38" s="47" t="s">
        <v>113</v>
      </c>
    </row>
  </sheetData>
  <pageMargins left="0.7" right="0.7" top="0.75" bottom="0.75" header="0.3" footer="0.3"/>
  <pageSetup paperSize="9" orientation="portrait" r:id="rId1"/>
  <headerFooter>
    <oddFooter>&amp;L&amp;1#&amp;"Calibri"&amp;10&amp;KFF0000Interne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8223-F805-4FE3-836A-51F4597F0AF6}">
  <dimension ref="B1:E40"/>
  <sheetViews>
    <sheetView workbookViewId="0">
      <selection activeCell="F9" sqref="F9"/>
    </sheetView>
  </sheetViews>
  <sheetFormatPr baseColWidth="10" defaultRowHeight="14.5" x14ac:dyDescent="0.35"/>
  <cols>
    <col min="2" max="2" width="54.1796875" customWidth="1"/>
  </cols>
  <sheetData>
    <row r="1" spans="2:5" x14ac:dyDescent="0.35">
      <c r="B1" t="s">
        <v>114</v>
      </c>
    </row>
    <row r="3" spans="2:5" x14ac:dyDescent="0.35">
      <c r="C3" s="39" t="s">
        <v>25</v>
      </c>
      <c r="D3" s="38" t="s">
        <v>26</v>
      </c>
      <c r="E3" s="38"/>
    </row>
    <row r="4" spans="2:5" x14ac:dyDescent="0.35">
      <c r="B4" s="31" t="s">
        <v>21</v>
      </c>
      <c r="C4" s="39">
        <v>53.38</v>
      </c>
      <c r="D4" s="39">
        <v>65.069999999999993</v>
      </c>
      <c r="E4" s="38"/>
    </row>
    <row r="5" spans="2:5" x14ac:dyDescent="0.35">
      <c r="B5" s="32" t="s">
        <v>7</v>
      </c>
      <c r="C5" s="39">
        <v>65.5</v>
      </c>
      <c r="D5" s="39">
        <v>93.1</v>
      </c>
      <c r="E5" s="38"/>
    </row>
    <row r="6" spans="2:5" x14ac:dyDescent="0.35">
      <c r="B6" s="32" t="s">
        <v>9</v>
      </c>
      <c r="C6" s="39">
        <v>34.9</v>
      </c>
      <c r="D6" s="39">
        <v>20.2</v>
      </c>
      <c r="E6" s="38"/>
    </row>
    <row r="7" spans="2:5" x14ac:dyDescent="0.35">
      <c r="B7" s="32" t="s">
        <v>11</v>
      </c>
      <c r="C7" s="39">
        <v>75</v>
      </c>
      <c r="D7" s="39">
        <v>66.400000000000006</v>
      </c>
      <c r="E7" s="38"/>
    </row>
    <row r="8" spans="2:5" x14ac:dyDescent="0.35">
      <c r="B8" s="33" t="s">
        <v>8</v>
      </c>
      <c r="C8" s="39">
        <v>67.099999999999994</v>
      </c>
      <c r="D8" s="39">
        <v>92.5</v>
      </c>
      <c r="E8" s="38"/>
    </row>
    <row r="9" spans="2:5" ht="29" x14ac:dyDescent="0.35">
      <c r="B9" s="45" t="s">
        <v>64</v>
      </c>
      <c r="C9" s="39">
        <v>19.899999999999999</v>
      </c>
      <c r="D9" s="39">
        <v>45.1</v>
      </c>
      <c r="E9" s="38"/>
    </row>
    <row r="10" spans="2:5" x14ac:dyDescent="0.35">
      <c r="B10" s="32" t="s">
        <v>13</v>
      </c>
      <c r="C10" s="39">
        <v>60.9</v>
      </c>
      <c r="D10" s="39">
        <v>88.8</v>
      </c>
      <c r="E10" s="38"/>
    </row>
    <row r="11" spans="2:5" x14ac:dyDescent="0.35">
      <c r="B11" s="32" t="s">
        <v>15</v>
      </c>
      <c r="C11" s="39">
        <v>55.6</v>
      </c>
      <c r="D11" s="39">
        <v>62</v>
      </c>
      <c r="E11" s="38"/>
    </row>
    <row r="12" spans="2:5" x14ac:dyDescent="0.35">
      <c r="B12" s="34" t="s">
        <v>14</v>
      </c>
      <c r="C12" s="39">
        <v>33.5</v>
      </c>
      <c r="D12" s="39">
        <v>35.1</v>
      </c>
      <c r="E12" s="38"/>
    </row>
    <row r="13" spans="2:5" x14ac:dyDescent="0.35">
      <c r="B13" s="34" t="s">
        <v>17</v>
      </c>
      <c r="C13" s="39">
        <v>45</v>
      </c>
      <c r="D13" s="39">
        <v>47.9</v>
      </c>
      <c r="E13" s="38"/>
    </row>
    <row r="14" spans="2:5" x14ac:dyDescent="0.35">
      <c r="B14" s="34" t="s">
        <v>19</v>
      </c>
      <c r="C14" s="39">
        <v>56.9</v>
      </c>
      <c r="D14" s="39">
        <v>75.8</v>
      </c>
      <c r="E14" s="38"/>
    </row>
    <row r="15" spans="2:5" x14ac:dyDescent="0.35">
      <c r="B15" s="35" t="s">
        <v>10</v>
      </c>
      <c r="C15" s="39">
        <v>56.7</v>
      </c>
      <c r="D15" s="39">
        <v>48.5</v>
      </c>
      <c r="E15" s="38"/>
    </row>
    <row r="16" spans="2:5" x14ac:dyDescent="0.35">
      <c r="B16" s="35" t="s">
        <v>16</v>
      </c>
      <c r="C16" s="39">
        <v>63</v>
      </c>
      <c r="D16" s="39">
        <v>49.9</v>
      </c>
      <c r="E16" s="38"/>
    </row>
    <row r="17" spans="2:5" ht="29" x14ac:dyDescent="0.35">
      <c r="B17" s="46" t="s">
        <v>65</v>
      </c>
      <c r="C17">
        <v>46</v>
      </c>
      <c r="D17" s="37">
        <v>73.5</v>
      </c>
      <c r="E17" s="38"/>
    </row>
    <row r="38" spans="2:2" x14ac:dyDescent="0.35">
      <c r="B38" t="s">
        <v>115</v>
      </c>
    </row>
    <row r="39" spans="2:2" x14ac:dyDescent="0.35">
      <c r="B39" t="s">
        <v>98</v>
      </c>
    </row>
    <row r="40" spans="2:2" x14ac:dyDescent="0.35">
      <c r="B40" t="s">
        <v>116</v>
      </c>
    </row>
  </sheetData>
  <pageMargins left="0.7" right="0.7" top="0.75" bottom="0.75" header="0.3" footer="0.3"/>
  <pageSetup paperSize="9" orientation="portrait" r:id="rId1"/>
  <headerFooter>
    <oddFooter>&amp;L&amp;1#&amp;"Calibri"&amp;10&amp;KFF0000Interne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F9219-83B8-41AC-822B-486CDE214E09}">
  <dimension ref="B1:D55"/>
  <sheetViews>
    <sheetView workbookViewId="0"/>
  </sheetViews>
  <sheetFormatPr baseColWidth="10" defaultRowHeight="14.5" x14ac:dyDescent="0.35"/>
  <cols>
    <col min="2" max="2" width="75.81640625" customWidth="1"/>
  </cols>
  <sheetData>
    <row r="1" spans="2:4" x14ac:dyDescent="0.35">
      <c r="B1" s="47" t="s">
        <v>117</v>
      </c>
    </row>
    <row r="3" spans="2:4" x14ac:dyDescent="0.35">
      <c r="C3" t="s">
        <v>56</v>
      </c>
      <c r="D3" t="s">
        <v>57</v>
      </c>
    </row>
    <row r="4" spans="2:4" x14ac:dyDescent="0.35">
      <c r="B4" s="40" t="s">
        <v>27</v>
      </c>
      <c r="C4" s="37">
        <v>65.5</v>
      </c>
      <c r="D4" s="38">
        <v>0.75156463104209603</v>
      </c>
    </row>
    <row r="5" spans="2:4" x14ac:dyDescent="0.35">
      <c r="B5" s="40" t="s">
        <v>28</v>
      </c>
      <c r="C5" s="37">
        <v>34.9</v>
      </c>
      <c r="D5" s="38">
        <v>9.8402167063653526E-2</v>
      </c>
    </row>
    <row r="6" spans="2:4" x14ac:dyDescent="0.35">
      <c r="B6" s="40" t="s">
        <v>29</v>
      </c>
      <c r="C6" s="37">
        <v>75</v>
      </c>
      <c r="D6" s="38">
        <v>0.74214672386472436</v>
      </c>
    </row>
    <row r="7" spans="2:4" x14ac:dyDescent="0.35">
      <c r="B7" s="40" t="s">
        <v>30</v>
      </c>
      <c r="C7" s="37">
        <v>67.099999999999994</v>
      </c>
      <c r="D7" s="38">
        <v>0.82883835969375508</v>
      </c>
    </row>
    <row r="8" spans="2:4" x14ac:dyDescent="0.35">
      <c r="B8" s="40" t="s">
        <v>31</v>
      </c>
      <c r="C8" s="37">
        <v>19.899999999999999</v>
      </c>
      <c r="D8" s="38">
        <v>6.223442031381015E-2</v>
      </c>
    </row>
    <row r="9" spans="2:4" x14ac:dyDescent="0.35">
      <c r="B9" s="40" t="s">
        <v>32</v>
      </c>
      <c r="C9" s="37">
        <v>60.9</v>
      </c>
      <c r="D9" s="38">
        <v>0.83156753933895722</v>
      </c>
    </row>
    <row r="10" spans="2:4" x14ac:dyDescent="0.35">
      <c r="B10" s="41" t="s">
        <v>33</v>
      </c>
      <c r="C10" s="37">
        <v>33.5</v>
      </c>
      <c r="D10" s="38">
        <v>0.30329796025100825</v>
      </c>
    </row>
    <row r="11" spans="2:4" x14ac:dyDescent="0.35">
      <c r="B11" s="40" t="s">
        <v>34</v>
      </c>
      <c r="C11" s="37">
        <v>55.6</v>
      </c>
      <c r="D11" s="38">
        <v>0.31036073619163074</v>
      </c>
    </row>
    <row r="12" spans="2:4" x14ac:dyDescent="0.35">
      <c r="B12" s="41" t="s">
        <v>35</v>
      </c>
      <c r="C12" s="37">
        <v>45</v>
      </c>
      <c r="D12" s="38">
        <v>0.59561404239668869</v>
      </c>
    </row>
    <row r="13" spans="2:4" x14ac:dyDescent="0.35">
      <c r="B13" s="41" t="s">
        <v>36</v>
      </c>
      <c r="C13" s="37">
        <v>56.9</v>
      </c>
      <c r="D13" s="38">
        <v>0.53821038346792149</v>
      </c>
    </row>
    <row r="14" spans="2:4" x14ac:dyDescent="0.35">
      <c r="B14" s="42" t="s">
        <v>37</v>
      </c>
      <c r="C14" s="37">
        <v>46</v>
      </c>
      <c r="D14" s="38">
        <v>0.65051579853604335</v>
      </c>
    </row>
    <row r="15" spans="2:4" x14ac:dyDescent="0.35">
      <c r="B15" t="s">
        <v>38</v>
      </c>
      <c r="C15" s="37">
        <v>35.299999999999997</v>
      </c>
      <c r="D15" s="38">
        <v>2.1622298240590601E-2</v>
      </c>
    </row>
    <row r="16" spans="2:4" x14ac:dyDescent="0.35">
      <c r="B16" t="s">
        <v>39</v>
      </c>
      <c r="C16" s="37">
        <v>45.9</v>
      </c>
      <c r="D16" s="38">
        <v>0.512412393114968</v>
      </c>
    </row>
    <row r="17" spans="2:4" x14ac:dyDescent="0.35">
      <c r="B17" t="s">
        <v>40</v>
      </c>
      <c r="C17" s="37">
        <v>76.599999999999994</v>
      </c>
      <c r="D17" s="38">
        <v>0.73729260771115435</v>
      </c>
    </row>
    <row r="18" spans="2:4" x14ac:dyDescent="0.35">
      <c r="B18" t="s">
        <v>41</v>
      </c>
      <c r="C18" s="37">
        <v>40.1</v>
      </c>
      <c r="D18" s="38">
        <v>0.73745938262766297</v>
      </c>
    </row>
    <row r="19" spans="2:4" x14ac:dyDescent="0.35">
      <c r="B19" t="s">
        <v>42</v>
      </c>
      <c r="C19" s="37">
        <v>27.1</v>
      </c>
      <c r="D19" s="38">
        <v>0.35853679473948841</v>
      </c>
    </row>
    <row r="20" spans="2:4" x14ac:dyDescent="0.35">
      <c r="B20" s="42" t="s">
        <v>43</v>
      </c>
      <c r="C20" s="37">
        <v>56.7</v>
      </c>
      <c r="D20" s="38">
        <v>0.54114862966288324</v>
      </c>
    </row>
    <row r="21" spans="2:4" x14ac:dyDescent="0.35">
      <c r="B21" t="s">
        <v>44</v>
      </c>
      <c r="C21" s="37">
        <v>29.9</v>
      </c>
      <c r="D21" s="38">
        <v>0.7510405422995593</v>
      </c>
    </row>
    <row r="22" spans="2:4" x14ac:dyDescent="0.35">
      <c r="B22" t="s">
        <v>45</v>
      </c>
      <c r="C22" s="37">
        <v>32.700000000000003</v>
      </c>
      <c r="D22" s="38">
        <v>0.2195715848188266</v>
      </c>
    </row>
    <row r="23" spans="2:4" x14ac:dyDescent="0.35">
      <c r="B23" t="s">
        <v>46</v>
      </c>
      <c r="C23" s="37">
        <v>34.5</v>
      </c>
      <c r="D23" s="38">
        <v>0.31069626283574719</v>
      </c>
    </row>
    <row r="24" spans="2:4" x14ac:dyDescent="0.35">
      <c r="B24" s="42" t="s">
        <v>47</v>
      </c>
      <c r="C24" s="37">
        <v>63</v>
      </c>
      <c r="D24" s="38">
        <v>0.41481824869038691</v>
      </c>
    </row>
    <row r="25" spans="2:4" x14ac:dyDescent="0.35">
      <c r="B25" t="s">
        <v>48</v>
      </c>
      <c r="C25" s="37">
        <v>46</v>
      </c>
      <c r="D25" s="38">
        <v>0.52050712156521606</v>
      </c>
    </row>
    <row r="26" spans="2:4" x14ac:dyDescent="0.35">
      <c r="B26" t="s">
        <v>49</v>
      </c>
      <c r="C26" s="37">
        <v>76.400000000000006</v>
      </c>
      <c r="D26" s="38">
        <v>0.55957525775072214</v>
      </c>
    </row>
    <row r="27" spans="2:4" x14ac:dyDescent="0.35">
      <c r="B27" t="s">
        <v>50</v>
      </c>
      <c r="C27" s="37">
        <v>53.7</v>
      </c>
      <c r="D27" s="38">
        <v>0.70528516355070947</v>
      </c>
    </row>
    <row r="28" spans="2:4" x14ac:dyDescent="0.35">
      <c r="B28" t="s">
        <v>51</v>
      </c>
      <c r="C28" s="37">
        <v>31</v>
      </c>
      <c r="D28" s="38">
        <v>0.48133240375927339</v>
      </c>
    </row>
    <row r="29" spans="2:4" x14ac:dyDescent="0.35">
      <c r="B29" t="s">
        <v>52</v>
      </c>
      <c r="C29" s="37">
        <v>50.9</v>
      </c>
      <c r="D29" s="38">
        <v>0.66670470584237185</v>
      </c>
    </row>
    <row r="30" spans="2:4" x14ac:dyDescent="0.35">
      <c r="B30" t="s">
        <v>53</v>
      </c>
      <c r="C30" s="37">
        <v>57.1</v>
      </c>
      <c r="D30" s="38">
        <v>0.55073810664060319</v>
      </c>
    </row>
    <row r="31" spans="2:4" x14ac:dyDescent="0.35">
      <c r="B31" t="s">
        <v>54</v>
      </c>
      <c r="C31" s="37">
        <v>66</v>
      </c>
      <c r="D31" s="38">
        <v>6.7615380645709877E-2</v>
      </c>
    </row>
    <row r="32" spans="2:4" x14ac:dyDescent="0.35">
      <c r="B32" t="s">
        <v>55</v>
      </c>
      <c r="C32" s="37">
        <v>64.099999999999994</v>
      </c>
      <c r="D32" s="38">
        <v>0.64011281591396241</v>
      </c>
    </row>
    <row r="53" spans="2:2" x14ac:dyDescent="0.35">
      <c r="B53" t="s">
        <v>98</v>
      </c>
    </row>
    <row r="54" spans="2:2" x14ac:dyDescent="0.35">
      <c r="B54" s="47" t="s">
        <v>118</v>
      </c>
    </row>
    <row r="55" spans="2:2" x14ac:dyDescent="0.35">
      <c r="B55" s="47" t="s">
        <v>119</v>
      </c>
    </row>
  </sheetData>
  <pageMargins left="0.7" right="0.7" top="0.75" bottom="0.75" header="0.3" footer="0.3"/>
  <pageSetup paperSize="9" orientation="portrait" r:id="rId1"/>
  <headerFooter>
    <oddFooter>&amp;L&amp;1#&amp;"Calibri"&amp;10&amp;KFF0000Interne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167D-BBC0-4E90-BA58-E68A6DD28197}">
  <dimension ref="B1:E40"/>
  <sheetViews>
    <sheetView workbookViewId="0"/>
  </sheetViews>
  <sheetFormatPr baseColWidth="10" defaultRowHeight="14.5" x14ac:dyDescent="0.35"/>
  <cols>
    <col min="2" max="2" width="54.1796875" customWidth="1"/>
  </cols>
  <sheetData>
    <row r="1" spans="2:5" x14ac:dyDescent="0.35">
      <c r="B1" t="s">
        <v>120</v>
      </c>
    </row>
    <row r="3" spans="2:5" x14ac:dyDescent="0.35">
      <c r="C3" s="39" t="s">
        <v>58</v>
      </c>
      <c r="D3" s="38" t="s">
        <v>59</v>
      </c>
      <c r="E3" s="38"/>
    </row>
    <row r="4" spans="2:5" x14ac:dyDescent="0.35">
      <c r="B4" s="31" t="s">
        <v>21</v>
      </c>
      <c r="C4" s="43">
        <v>4.41</v>
      </c>
      <c r="D4" s="43">
        <v>3.18</v>
      </c>
      <c r="E4" s="38"/>
    </row>
    <row r="5" spans="2:5" x14ac:dyDescent="0.35">
      <c r="B5" s="32" t="s">
        <v>7</v>
      </c>
      <c r="C5" s="43">
        <v>7.2543885517121103</v>
      </c>
      <c r="D5" s="43">
        <v>2.6509322222075902</v>
      </c>
      <c r="E5" s="38"/>
    </row>
    <row r="6" spans="2:5" x14ac:dyDescent="0.35">
      <c r="B6" s="32" t="s">
        <v>9</v>
      </c>
      <c r="C6" s="43">
        <v>3.2861485758928</v>
      </c>
      <c r="D6" s="43">
        <v>3.2504389391600399</v>
      </c>
      <c r="E6" s="38"/>
    </row>
    <row r="7" spans="2:5" x14ac:dyDescent="0.35">
      <c r="B7" s="32" t="s">
        <v>11</v>
      </c>
      <c r="C7" s="43">
        <v>5.5143708312358601</v>
      </c>
      <c r="D7" s="43">
        <v>3.74816960420991</v>
      </c>
      <c r="E7" s="38"/>
    </row>
    <row r="8" spans="2:5" x14ac:dyDescent="0.35">
      <c r="B8" s="33" t="s">
        <v>8</v>
      </c>
      <c r="C8" s="43">
        <v>2.5398019860155601</v>
      </c>
      <c r="D8" s="43">
        <v>4.0838803123124299</v>
      </c>
      <c r="E8" s="38"/>
    </row>
    <row r="9" spans="2:5" ht="29" x14ac:dyDescent="0.35">
      <c r="B9" s="45" t="s">
        <v>64</v>
      </c>
      <c r="C9" s="43">
        <v>2.7845175265834898</v>
      </c>
      <c r="D9" s="43">
        <v>5.22690898773096</v>
      </c>
      <c r="E9" s="38"/>
    </row>
    <row r="10" spans="2:5" x14ac:dyDescent="0.35">
      <c r="B10" s="32" t="s">
        <v>13</v>
      </c>
      <c r="C10" s="43">
        <v>6.3338767246413399</v>
      </c>
      <c r="D10" s="43">
        <v>-2.50366416255285</v>
      </c>
      <c r="E10" s="38"/>
    </row>
    <row r="11" spans="2:5" x14ac:dyDescent="0.35">
      <c r="B11" s="32" t="s">
        <v>15</v>
      </c>
      <c r="C11" s="43">
        <v>2.3226889236765098</v>
      </c>
      <c r="D11" s="43">
        <v>4.2796149019338197</v>
      </c>
      <c r="E11" s="38"/>
    </row>
    <row r="12" spans="2:5" x14ac:dyDescent="0.35">
      <c r="B12" s="34" t="s">
        <v>14</v>
      </c>
      <c r="C12" s="43">
        <v>2.2360231814012499</v>
      </c>
      <c r="D12" s="43">
        <v>3.5348436579470301</v>
      </c>
      <c r="E12" s="38"/>
    </row>
    <row r="13" spans="2:5" x14ac:dyDescent="0.35">
      <c r="B13" s="34" t="s">
        <v>17</v>
      </c>
      <c r="C13" s="43">
        <v>2.7906838848933999</v>
      </c>
      <c r="D13" s="43">
        <v>3.1030183802493099</v>
      </c>
      <c r="E13" s="38"/>
    </row>
    <row r="14" spans="2:5" x14ac:dyDescent="0.35">
      <c r="B14" s="34" t="s">
        <v>19</v>
      </c>
      <c r="C14" s="43">
        <v>4.6246964577809999</v>
      </c>
      <c r="D14" s="43">
        <v>2.3698382959981101</v>
      </c>
      <c r="E14" s="38"/>
    </row>
    <row r="15" spans="2:5" x14ac:dyDescent="0.35">
      <c r="B15" s="35" t="s">
        <v>10</v>
      </c>
      <c r="C15" s="43">
        <v>2.3163671148641298</v>
      </c>
      <c r="D15" s="43">
        <v>3.2309070751091298</v>
      </c>
      <c r="E15" s="38"/>
    </row>
    <row r="16" spans="2:5" x14ac:dyDescent="0.35">
      <c r="B16" s="35" t="s">
        <v>16</v>
      </c>
      <c r="C16" s="43">
        <v>4.3951456390508703</v>
      </c>
      <c r="D16" s="43">
        <v>7.7011085366577401</v>
      </c>
      <c r="E16" s="38"/>
    </row>
    <row r="17" spans="2:5" ht="29" x14ac:dyDescent="0.35">
      <c r="B17" s="46" t="s">
        <v>65</v>
      </c>
      <c r="C17" s="36">
        <v>10.425110091215901</v>
      </c>
      <c r="D17" s="36">
        <v>4.3026566513398103</v>
      </c>
      <c r="E17" s="38"/>
    </row>
    <row r="38" spans="2:2" x14ac:dyDescent="0.35">
      <c r="B38" t="s">
        <v>121</v>
      </c>
    </row>
    <row r="39" spans="2:2" x14ac:dyDescent="0.35">
      <c r="B39" t="s">
        <v>98</v>
      </c>
    </row>
    <row r="40" spans="2:2" x14ac:dyDescent="0.35">
      <c r="B40" t="s">
        <v>122</v>
      </c>
    </row>
  </sheetData>
  <pageMargins left="0.7" right="0.7" top="0.75" bottom="0.75" header="0.3" footer="0.3"/>
  <pageSetup paperSize="9" orientation="portrait" r:id="rId1"/>
  <headerFooter>
    <oddFooter>&amp;L&amp;1#&amp;"Calibri"&amp;10&amp;KFF0000Interne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68883-1734-4E2F-B9CB-E107DF3EF16F}">
  <dimension ref="B1:H27"/>
  <sheetViews>
    <sheetView workbookViewId="0"/>
  </sheetViews>
  <sheetFormatPr baseColWidth="10" defaultRowHeight="14.5" x14ac:dyDescent="0.35"/>
  <cols>
    <col min="2" max="2" width="85.54296875" customWidth="1"/>
    <col min="3" max="3" width="23.54296875" customWidth="1"/>
    <col min="4" max="4" width="21.7265625" customWidth="1"/>
    <col min="6" max="6" width="30.54296875" customWidth="1"/>
    <col min="7" max="7" width="26.81640625" customWidth="1"/>
    <col min="8" max="8" width="40.7265625" customWidth="1"/>
  </cols>
  <sheetData>
    <row r="1" spans="2:8" x14ac:dyDescent="0.35">
      <c r="B1" t="s">
        <v>122</v>
      </c>
    </row>
    <row r="2" spans="2:8" x14ac:dyDescent="0.35">
      <c r="C2" t="s">
        <v>21</v>
      </c>
      <c r="D2" t="s">
        <v>7</v>
      </c>
      <c r="E2" t="s">
        <v>9</v>
      </c>
      <c r="F2" t="s">
        <v>11</v>
      </c>
      <c r="G2" t="s">
        <v>8</v>
      </c>
      <c r="H2" t="s">
        <v>60</v>
      </c>
    </row>
    <row r="3" spans="2:8" x14ac:dyDescent="0.35">
      <c r="B3" t="s">
        <v>61</v>
      </c>
      <c r="C3" s="44">
        <v>0.1998578228008967</v>
      </c>
      <c r="D3" s="44">
        <v>4.1572002944803232E-2</v>
      </c>
      <c r="E3" s="44">
        <v>-2.9652721202331978E-2</v>
      </c>
      <c r="F3" s="44">
        <v>0.20933466325319983</v>
      </c>
      <c r="G3" s="44">
        <v>0.43219805273535417</v>
      </c>
      <c r="H3" s="44">
        <v>3.5203348817998803E-2</v>
      </c>
    </row>
    <row r="4" spans="2:8" x14ac:dyDescent="0.35">
      <c r="B4" t="s">
        <v>62</v>
      </c>
      <c r="C4" s="44">
        <v>0.2</v>
      </c>
      <c r="D4" s="44">
        <v>0.43893636296509725</v>
      </c>
      <c r="E4" s="44">
        <v>7.0205785139733495E-2</v>
      </c>
      <c r="F4" s="44">
        <v>0.30664831569751</v>
      </c>
      <c r="G4" s="44">
        <v>0.26347969070553989</v>
      </c>
      <c r="H4" s="44">
        <v>0.12060547015928907</v>
      </c>
    </row>
    <row r="5" spans="2:8" x14ac:dyDescent="0.35">
      <c r="B5" t="s">
        <v>63</v>
      </c>
      <c r="C5" s="44">
        <v>3.1789251362739898E-2</v>
      </c>
      <c r="D5" s="44">
        <v>2.6509322222075901E-2</v>
      </c>
      <c r="E5" s="44">
        <v>3.25043893916004E-2</v>
      </c>
      <c r="F5" s="44">
        <v>3.7481696042099097E-2</v>
      </c>
      <c r="G5" s="44">
        <v>4.0838803123124295E-2</v>
      </c>
      <c r="H5" s="44">
        <v>5.2269089877309598E-2</v>
      </c>
    </row>
    <row r="26" spans="2:2" x14ac:dyDescent="0.35">
      <c r="B26" t="s">
        <v>98</v>
      </c>
    </row>
    <row r="27" spans="2:2" x14ac:dyDescent="0.35">
      <c r="B27" s="47" t="s">
        <v>123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T1</vt:lpstr>
      <vt:lpstr>G1</vt:lpstr>
      <vt:lpstr>G2</vt:lpstr>
      <vt:lpstr>G3</vt:lpstr>
      <vt:lpstr>G4</vt:lpstr>
      <vt:lpstr>G5</vt:lpstr>
      <vt:lpstr>G6</vt:lpstr>
      <vt:lpstr>G7</vt:lpstr>
      <vt:lpstr>G8</vt:lpstr>
      <vt:lpstr>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Mahieu, Ronan</dc:creator>
  <cp:lastModifiedBy>Soulat, Laurent</cp:lastModifiedBy>
  <dcterms:created xsi:type="dcterms:W3CDTF">2023-08-10T09:26:30Z</dcterms:created>
  <dcterms:modified xsi:type="dcterms:W3CDTF">2023-09-22T16:21:32Z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4e1e3e5-28aa-42d2-a9d5-f117a2286530_Enabled">
    <vt:lpwstr>true</vt:lpwstr>
  </property>
  <property fmtid="{D5CDD505-2E9C-101B-9397-08002B2CF9AE}" pid="3" name="MSIP_Label_94e1e3e5-28aa-42d2-a9d5-f117a2286530_SetDate">
    <vt:lpwstr>2023-08-10T09:43:14Z</vt:lpwstr>
  </property>
  <property fmtid="{D5CDD505-2E9C-101B-9397-08002B2CF9AE}" pid="4" name="MSIP_Label_94e1e3e5-28aa-42d2-a9d5-f117a2286530_Method">
    <vt:lpwstr>Standard</vt:lpwstr>
  </property>
  <property fmtid="{D5CDD505-2E9C-101B-9397-08002B2CF9AE}" pid="5" name="MSIP_Label_94e1e3e5-28aa-42d2-a9d5-f117a2286530_Name">
    <vt:lpwstr>C2-Interne avec marquage</vt:lpwstr>
  </property>
  <property fmtid="{D5CDD505-2E9C-101B-9397-08002B2CF9AE}" pid="6" name="MSIP_Label_94e1e3e5-28aa-42d2-a9d5-f117a2286530_SiteId">
    <vt:lpwstr>6eab6365-8194-49c6-a4d0-e2d1a0fbeb74</vt:lpwstr>
  </property>
  <property fmtid="{D5CDD505-2E9C-101B-9397-08002B2CF9AE}" pid="7" name="MSIP_Label_94e1e3e5-28aa-42d2-a9d5-f117a2286530_ActionId">
    <vt:lpwstr>33fc06e7-59c5-4c60-8a3d-9cdce55200d5</vt:lpwstr>
  </property>
  <property fmtid="{D5CDD505-2E9C-101B-9397-08002B2CF9AE}" pid="8" name="MSIP_Label_94e1e3e5-28aa-42d2-a9d5-f117a2286530_ContentBits">
    <vt:lpwstr>2</vt:lpwstr>
  </property>
</Properties>
</file>