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PS\PG\PGE\ETUDES-STATS\06_Publications_événements\QRS_les_études\2026\46_FIPHFP\"/>
    </mc:Choice>
  </mc:AlternateContent>
  <xr:revisionPtr revIDLastSave="0" documentId="13_ncr:1_{547C8C79-E1A6-41D2-BC4A-8BD9E1A2EE5F}" xr6:coauthVersionLast="47" xr6:coauthVersionMax="47" xr10:uidLastSave="{00000000-0000-0000-0000-000000000000}"/>
  <bookViews>
    <workbookView xWindow="-120" yWindow="-120" windowWidth="29040" windowHeight="15720" xr2:uid="{FBCA5840-3ADA-49AF-8B49-CEB235A92CC2}"/>
  </bookViews>
  <sheets>
    <sheet name="Figure 1" sheetId="14" r:id="rId1"/>
    <sheet name="Figure 2" sheetId="5" r:id="rId2"/>
    <sheet name="Figure 3" sheetId="15" r:id="rId3"/>
    <sheet name="Figure 4" sheetId="16" r:id="rId4"/>
    <sheet name="Figure 5" sheetId="8" r:id="rId5"/>
    <sheet name="Figure 6" sheetId="9" r:id="rId6"/>
    <sheet name="Figure 7" sheetId="10" r:id="rId7"/>
    <sheet name="Figure 8" sheetId="11" r:id="rId8"/>
    <sheet name="Figure 9" sheetId="12" r:id="rId9"/>
    <sheet name="Figure 10" sheetId="17" r:id="rId10"/>
    <sheet name="Tableau 1" sheetId="18" r:id="rId11"/>
    <sheet name="Tableaux 2 et 4" sheetId="3" r:id="rId12"/>
    <sheet name="Tableau 3" sheetId="1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<sst xmlns="http://schemas.openxmlformats.org/spreadsheetml/2006/main" count="267" uniqueCount="145">
  <si>
    <t>FPE</t>
  </si>
  <si>
    <t>FPH</t>
  </si>
  <si>
    <t>FPT</t>
  </si>
  <si>
    <t>Seuil légal</t>
  </si>
  <si>
    <t>Contribution annuelle</t>
  </si>
  <si>
    <t>Contribution due</t>
  </si>
  <si>
    <t>Intérieur</t>
  </si>
  <si>
    <t>Enseignement supérieur et recherche</t>
  </si>
  <si>
    <t>Autres Etat</t>
  </si>
  <si>
    <t>Centres hospitaliers</t>
  </si>
  <si>
    <t>Autres hôpitaux</t>
  </si>
  <si>
    <t>Bloc communal</t>
  </si>
  <si>
    <t>Bloc intercommunal</t>
  </si>
  <si>
    <t>SDIS</t>
  </si>
  <si>
    <t>Autres FPT</t>
  </si>
  <si>
    <t>En 2025</t>
  </si>
  <si>
    <t>Effectif de BOETH</t>
  </si>
  <si>
    <t>Taux d'emploi de BOETH (éch. de droite)</t>
  </si>
  <si>
    <t>Contribution annuelle brute</t>
  </si>
  <si>
    <t>Contribution nette</t>
  </si>
  <si>
    <t>Contribution annuelle brute à Smic inchangé à son niveau de fin 2009</t>
  </si>
  <si>
    <t>Fonction Publique Etat</t>
  </si>
  <si>
    <t>Universités, écoles et centres de recherche</t>
  </si>
  <si>
    <t>EPA, GIP et autorités indépendantes</t>
  </si>
  <si>
    <t>Organismes consulaires</t>
  </si>
  <si>
    <t>ARS et caisses de sécurite sociale</t>
  </si>
  <si>
    <t>Fonction Publique Hospitalière</t>
  </si>
  <si>
    <t>Hébergement de personnes âgées</t>
  </si>
  <si>
    <t>Fonction Publique territoriale</t>
  </si>
  <si>
    <t>Bloc régional</t>
  </si>
  <si>
    <t>Bloc départemental</t>
  </si>
  <si>
    <t>Autres employeurs de la FPT</t>
  </si>
  <si>
    <t>Taux d'emploi de BOETH</t>
  </si>
  <si>
    <t>Ensemble</t>
  </si>
  <si>
    <t>Versant</t>
  </si>
  <si>
    <t xml:space="preserve">   Communes de 20 à 49 employés</t>
  </si>
  <si>
    <t xml:space="preserve">   Communes de 50 à 99 employés</t>
  </si>
  <si>
    <t xml:space="preserve">   Communes de 100 à 499 employés</t>
  </si>
  <si>
    <t xml:space="preserve">   Communes de 1000 employés et plus</t>
  </si>
  <si>
    <t xml:space="preserve">   Communes de 500 à 999 employés</t>
  </si>
  <si>
    <t>Contribution annuelle brute (M€)</t>
  </si>
  <si>
    <t>Contribution nette (M€)</t>
  </si>
  <si>
    <t>Impact des déductions</t>
  </si>
  <si>
    <t>-</t>
  </si>
  <si>
    <t>Contribution annuelle brute par équivalent temps plein (€)</t>
  </si>
  <si>
    <t>Contribution nette par équivalent temps plein (€)</t>
  </si>
  <si>
    <t>Campagne 2025</t>
  </si>
  <si>
    <t>Effectif total à temps complet (milliers)</t>
  </si>
  <si>
    <t>Education nationale, jeunesse et sports</t>
  </si>
  <si>
    <t>Hébergement personnes âgées (FPH)</t>
  </si>
  <si>
    <t>Type de déductions</t>
  </si>
  <si>
    <t>0%</t>
  </si>
  <si>
    <t>Distribution des employeurs publics assujettis par tranche de taux d'emploi de BOETH</t>
  </si>
  <si>
    <t>Auvergne-Rhône-Alpes</t>
  </si>
  <si>
    <t>Bourgogne-Franche-Comté</t>
  </si>
  <si>
    <t>Bretagne</t>
  </si>
  <si>
    <t>Centre-Val de Loire</t>
  </si>
  <si>
    <t>Corse</t>
  </si>
  <si>
    <t>Grand Est</t>
  </si>
  <si>
    <t>Guadeloupe</t>
  </si>
  <si>
    <t>Guyane</t>
  </si>
  <si>
    <t>Hauts-de-France</t>
  </si>
  <si>
    <t>Île-de-France</t>
  </si>
  <si>
    <t>La Réunion</t>
  </si>
  <si>
    <t>Martinique</t>
  </si>
  <si>
    <t>Mayotte</t>
  </si>
  <si>
    <t>Normandie</t>
  </si>
  <si>
    <t>Nouvelle-Aquitaine</t>
  </si>
  <si>
    <t>Occitanie</t>
  </si>
  <si>
    <t>Pays de la Loire</t>
  </si>
  <si>
    <t>Provence-Alpes-Côte d'Azur</t>
  </si>
  <si>
    <t>Saint-Barthélémy</t>
  </si>
  <si>
    <t>Saint-Martin</t>
  </si>
  <si>
    <t>Saint-Pierre-et-Miquelon</t>
  </si>
  <si>
    <t>Part des employeurs avec au moins 6% de BOETH</t>
  </si>
  <si>
    <t>Taux d'emploi de BOETH 2025</t>
  </si>
  <si>
    <t xml:space="preserve"> Part des agents dont l’employeur n’a aucun BOETH</t>
  </si>
  <si>
    <t xml:space="preserve">Part des agents dont l’employeur a au moins 6 % de BOETH </t>
  </si>
  <si>
    <t>6% et +</t>
  </si>
  <si>
    <t>[4-6%[</t>
  </si>
  <si>
    <t>[2-4%[</t>
  </si>
  <si>
    <t>]0-2%[</t>
  </si>
  <si>
    <t>Nombre de BOETH et taux d’emploi de BOETH par les employeurs publics</t>
  </si>
  <si>
    <t>Classe_fph</t>
  </si>
  <si>
    <t>Valeurs_fph</t>
  </si>
  <si>
    <t>Classe_fpt</t>
  </si>
  <si>
    <t>Valeurs_fpt</t>
  </si>
  <si>
    <t>5 à 6%</t>
  </si>
  <si>
    <t>7 à 8%</t>
  </si>
  <si>
    <t>6 à 7%</t>
  </si>
  <si>
    <t>8% et +</t>
  </si>
  <si>
    <t>0 à 5%</t>
  </si>
  <si>
    <t>Champ : ensemble des employeurs publics assujettis.</t>
  </si>
  <si>
    <t>Source : FIPHFP.</t>
  </si>
  <si>
    <t>Lecture : au 1er janvier 2025, les administrations publiques assujetties emploient 307 000 BOETH, soit 6,36 % de leur effectif total.</t>
  </si>
  <si>
    <t>Lecture : la part des employeurs publics assujettis employant au moins un travailleur handicapé mais dont le taux d’emploi de BOETH est inférieur à 2 % passe de 10,1 % en 2010 à 2,3 % en 2025.</t>
  </si>
  <si>
    <t>Évolution du taux d’emploi de BOETH par versant de la fonction publique</t>
  </si>
  <si>
    <t>Note : la FPE désigne la fonction publique de l’Etat, la FPH, la fonction publique hospitalière et la FPT, la fonction publique territoriale.</t>
  </si>
  <si>
    <t>Lecture : au 1er janvier 2025, les employeurs publics hospitaliers (FPH) assujettis à l’OETH présentent un taux d’emploi global de BOETH de 6,26 %.</t>
  </si>
  <si>
    <t>Part des employeurs sans aucun BOETH</t>
  </si>
  <si>
    <t>Lecture : au 1er janvier 2025, 59,7 % des employeurs de la FPT présentent un taux d’emploi de BOETH d’au moins 6 %.</t>
  </si>
  <si>
    <t>Lecture : au 1er janvier 2025, 76,9 % des agents de la FPT travaillent chez un employeur présentant un taux d’emploi de BOETH d’au moins 6 %.</t>
  </si>
  <si>
    <t>Taux d’emploi de BOETH par région et versant (hospitalier et territorial) au 1er janvier 2025</t>
  </si>
  <si>
    <t>Lecture : au 1er janvier 2025 le taux d’emploi de BOETH en Bretagne s’établit à 6,57 % chez les employeurs assujettis de la FPH et à 8,18 % chez ceux de la FPT.</t>
  </si>
  <si>
    <t>Évolution de la contribution annuelle brute totale</t>
  </si>
  <si>
    <t>Lecture : la contribution annuelle brute totale diminue de 513,1 M€ en 2010 à 190,7 M€ en 2025. Avec la seule évolution des taux d’emploi de BOETH (effet volume) la contribution annuelle 2025 ne serait plus que de 141,6 M€ en 2025, soit une baisse de 371,5 M€ ; la revalorisation du Smic intervenue entre fin 2009 et 2024 (effet prix) relève en revanche le montant de la contribution annuelle brute totale à hauteur de 49,1 M€.</t>
  </si>
  <si>
    <t>Évolution de la contribution annuelle brute et de la contribution nette totales (M€)</t>
  </si>
  <si>
    <t>Lecture : la contribution annuelle brute totale diminue de 513,1 M€ en 2010 à 190,7 M€ en 2025 (-63 %). La contribution nette totale ne diminue que de 7 % sur la même période, passant de 107,0 M€ à 99,5 M€.</t>
  </si>
  <si>
    <t>Évolution depuis 2022 des montants déduits des contributions annuelles brutes (en millions d’€)</t>
  </si>
  <si>
    <t>Lecture : pour l’année 2025, la déduction au titre des dépenses de rémunération des personnels d’accompagnement des élèves et étudiants en situation de handicap s’élève à 68,5 M€.</t>
  </si>
  <si>
    <t>Répartition par grandes familles d’employeurs des montants totaux de contributions annuelles brutes et nettes pour 2025 (en millions d’€)</t>
  </si>
  <si>
    <t>Lecture : la contribution annuelle brute du ministère de l’Éducation nationale, de la jeunesse et des sports représente 46 % du total des contributions annuelles brutes.</t>
  </si>
  <si>
    <t>Effectif total de BOETH et taux d’emploi de BOETH par les employeurs publics</t>
  </si>
  <si>
    <t>Lecture : au 1er janvier 2025, le ministère de l’Intérieur emploie 199 200 agents et présente un taux d’emploi de BOETH de 3,91 %.</t>
  </si>
  <si>
    <t>Contributions annuelles brutes et nettes par sous-familles</t>
  </si>
  <si>
    <t>Lecture : en 2025, la contribution nette due au FIPHFP par le ministère de l’Intérieur s’établit à 27,4 M€, soit 137 € par agent.</t>
  </si>
  <si>
    <t>Ministère de la Transition écologique et de la cohésion des territoires</t>
  </si>
  <si>
    <t>Ministère des Armées</t>
  </si>
  <si>
    <t>Ministère du Travail, de la santé et des solidarités</t>
  </si>
  <si>
    <t>Ministère de l'Économie, des finances et de la souveraineté industrielle et numérique</t>
  </si>
  <si>
    <t>Ministère de la Justice</t>
  </si>
  <si>
    <t>Ministère des Affaires étrangères et européennes</t>
  </si>
  <si>
    <t>Ministère de l'Agriculture et de l'alimentation</t>
  </si>
  <si>
    <t>Ministère de la Culture</t>
  </si>
  <si>
    <t>Ministère de l'Éducation nationale jeunesse et sports</t>
  </si>
  <si>
    <t>Services du Premier ministre</t>
  </si>
  <si>
    <t>Ministère de l'Interieur</t>
  </si>
  <si>
    <t>Année campagne</t>
  </si>
  <si>
    <t>Déductions au titre des contrats de fourniture / sous-traitance et prestation de service</t>
  </si>
  <si>
    <t>Déductions au titre des mesures d'accueil / insertion / maintien dans l'emploi des PH</t>
  </si>
  <si>
    <t>Déductions des dépenses de rémunération des personnels d'accompagnement des élèves et étudiants</t>
  </si>
  <si>
    <t>Effectif des employeurs assujettis en fonction
du taux d’emploi de BOETH au 1er janvier 2025</t>
  </si>
  <si>
    <t>Taux d’emploi de BOETH</t>
  </si>
  <si>
    <t>]0-2 %[</t>
  </si>
  <si>
    <t>[2-4 %[</t>
  </si>
  <si>
    <t>[4-6 %[</t>
  </si>
  <si>
    <t>6 % et +</t>
  </si>
  <si>
    <t>Effectif médian en équivalent temps plein</t>
  </si>
  <si>
    <t>Effectif médian en personnes physiques</t>
  </si>
  <si>
    <t>Lecture : l’effectif médian des employeurs publics assujettis présentant un taux d’emploi de BOETH supérieur à 6 % au 1er janvier 2025 est de 78 agents en personnes physiques.</t>
  </si>
  <si>
    <t>De la contribution annuelle brute à la contribution
nette pour 2025 (en millions d’€)</t>
  </si>
  <si>
    <t>Lecture : pour l’année 2025, la déduction au titre des dépenses de rémunération des personnels d’accompagnement des élèves et étudiants en situation de handicap diminue les contributions versées au FIPHFP à hauteur de 68,5 M€.</t>
  </si>
  <si>
    <t>Déduction au titre de la sous-traitance ou prestation
de service avec des entreprises adaptées, ESAT ou travailleurs indépendants en situation de handicap</t>
  </si>
  <si>
    <t>Déduction au titre des dépenses en faveur de l’accueil,
de l’insertion et du maintien dans l’emploi des personnes en situation de handicap</t>
  </si>
  <si>
    <t>Déduction au titre des dépenses de rémunération
des personnels d’accompagnement des élèves et étudiants en situation de handicap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</si>
</sst>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1" fontId="0" fillId="0" borderId="0" xfId="0" applyNumberFormat="1"/>
    <xf numFmtId="3" fontId="0" fillId="0" borderId="0" xfId="0" applyNumberFormat="1"/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 applyAlignment="1">
      <alignment horizontal="left" indent="1"/>
    </xf>
    <xf numFmtId="164" fontId="0" fillId="0" borderId="0" xfId="1" applyNumberFormat="1" applyFont="1" applyFill="1" applyAlignment="1">
      <alignment horizontal="left" indent="1"/>
    </xf>
    <xf numFmtId="164" fontId="0" fillId="0" borderId="0" xfId="1" applyNumberFormat="1" applyFont="1" applyFill="1"/>
    <xf numFmtId="14" fontId="0" fillId="0" borderId="0" xfId="0" applyNumberFormat="1"/>
    <xf numFmtId="3" fontId="0" fillId="0" borderId="0" xfId="0" applyNumberFormat="1" applyBorder="1"/>
    <xf numFmtId="164" fontId="0" fillId="0" borderId="0" xfId="1" applyNumberFormat="1" applyFont="1" applyBorder="1" applyAlignment="1">
      <alignment horizontal="left" indent="1"/>
    </xf>
    <xf numFmtId="164" fontId="0" fillId="0" borderId="0" xfId="1" applyNumberFormat="1" applyFont="1" applyBorder="1"/>
    <xf numFmtId="0" fontId="0" fillId="0" borderId="0" xfId="0" applyBorder="1"/>
    <xf numFmtId="9" fontId="0" fillId="2" borderId="0" xfId="0" applyNumberFormat="1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2" fillId="0" borderId="0" xfId="0" applyFont="1"/>
    <xf numFmtId="9" fontId="0" fillId="0" borderId="0" xfId="1" applyFont="1"/>
    <xf numFmtId="10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0" fillId="0" borderId="0" xfId="0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vertical="top"/>
    </xf>
    <xf numFmtId="166" fontId="5" fillId="3" borderId="9" xfId="0" applyNumberFormat="1" applyFont="1" applyFill="1" applyBorder="1" applyAlignment="1">
      <alignment horizontal="center" vertical="center"/>
    </xf>
    <xf numFmtId="9" fontId="5" fillId="3" borderId="9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166" fontId="4" fillId="2" borderId="10" xfId="0" applyNumberFormat="1" applyFont="1" applyFill="1" applyBorder="1" applyAlignment="1">
      <alignment horizontal="center" vertical="center"/>
    </xf>
    <xf numFmtId="9" fontId="4" fillId="2" borderId="6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top"/>
    </xf>
    <xf numFmtId="166" fontId="4" fillId="2" borderId="11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top"/>
    </xf>
    <xf numFmtId="166" fontId="5" fillId="3" borderId="8" xfId="0" applyNumberFormat="1" applyFont="1" applyFill="1" applyBorder="1" applyAlignment="1">
      <alignment horizontal="center" vertical="center"/>
    </xf>
    <xf numFmtId="9" fontId="5" fillId="3" borderId="4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 vertical="center"/>
    </xf>
    <xf numFmtId="0" fontId="6" fillId="0" borderId="0" xfId="0" applyFont="1"/>
    <xf numFmtId="10" fontId="5" fillId="3" borderId="9" xfId="0" applyNumberFormat="1" applyFont="1" applyFill="1" applyBorder="1" applyAlignment="1">
      <alignment horizontal="center" vertical="center"/>
    </xf>
    <xf numFmtId="166" fontId="5" fillId="3" borderId="5" xfId="0" applyNumberFormat="1" applyFont="1" applyFill="1" applyBorder="1"/>
    <xf numFmtId="10" fontId="4" fillId="2" borderId="10" xfId="0" applyNumberFormat="1" applyFont="1" applyFill="1" applyBorder="1" applyAlignment="1">
      <alignment horizontal="center" vertical="center"/>
    </xf>
    <xf numFmtId="166" fontId="4" fillId="2" borderId="6" xfId="0" applyNumberFormat="1" applyFont="1" applyFill="1" applyBorder="1"/>
    <xf numFmtId="10" fontId="4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/>
    </xf>
    <xf numFmtId="10" fontId="6" fillId="2" borderId="10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/>
    <xf numFmtId="10" fontId="5" fillId="3" borderId="8" xfId="0" applyNumberFormat="1" applyFont="1" applyFill="1" applyBorder="1" applyAlignment="1">
      <alignment horizontal="center" vertical="center"/>
    </xf>
    <xf numFmtId="166" fontId="5" fillId="3" borderId="4" xfId="0" applyNumberFormat="1" applyFont="1" applyFill="1" applyBorder="1"/>
    <xf numFmtId="0" fontId="7" fillId="4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7" fillId="0" borderId="0" xfId="0" applyFont="1"/>
    <xf numFmtId="0" fontId="2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165" fontId="2" fillId="0" borderId="0" xfId="0" applyNumberFormat="1" applyFont="1" applyAlignment="1">
      <alignment horizontal="right" indent="1"/>
    </xf>
    <xf numFmtId="165" fontId="9" fillId="0" borderId="6" xfId="0" applyNumberFormat="1" applyFont="1" applyBorder="1" applyAlignment="1">
      <alignment horizontal="right" indent="1"/>
    </xf>
    <xf numFmtId="165" fontId="2" fillId="0" borderId="12" xfId="0" applyNumberFormat="1" applyFont="1" applyBorder="1" applyAlignment="1">
      <alignment horizontal="right" indent="1"/>
    </xf>
    <xf numFmtId="165" fontId="9" fillId="0" borderId="4" xfId="0" applyNumberFormat="1" applyFont="1" applyBorder="1" applyAlignment="1">
      <alignment horizontal="right" indent="1"/>
    </xf>
    <xf numFmtId="165" fontId="2" fillId="0" borderId="13" xfId="0" applyNumberFormat="1" applyFont="1" applyBorder="1" applyAlignment="1">
      <alignment horizontal="right" indent="1"/>
    </xf>
    <xf numFmtId="165" fontId="9" fillId="0" borderId="14" xfId="0" applyNumberFormat="1" applyFont="1" applyBorder="1" applyAlignment="1">
      <alignment horizontal="right" indent="1"/>
    </xf>
    <xf numFmtId="0" fontId="10" fillId="0" borderId="0" xfId="0" applyFont="1" applyAlignment="1">
      <alignment vertical="center"/>
    </xf>
    <xf numFmtId="10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0" fontId="10" fillId="0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0" fillId="5" borderId="0" xfId="0" applyFont="1" applyFill="1" applyAlignment="1">
      <alignment vertical="center"/>
    </xf>
    <xf numFmtId="10" fontId="10" fillId="5" borderId="0" xfId="0" applyNumberFormat="1" applyFont="1" applyFill="1" applyAlignment="1">
      <alignment horizontal="center" vertical="center"/>
    </xf>
    <xf numFmtId="0" fontId="2" fillId="0" borderId="0" xfId="0" applyFont="1" applyAlignment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8" xfId="0" applyBorder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1'!$C$2</c:f>
              <c:strCache>
                <c:ptCount val="1"/>
                <c:pt idx="0">
                  <c:v>Effectif de BOETH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1'!$B$3:$B$19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'Figure 1'!$C$3:$C$19</c:f>
              <c:numCache>
                <c:formatCode>#,##0</c:formatCode>
                <c:ptCount val="17"/>
                <c:pt idx="0">
                  <c:v>175370</c:v>
                </c:pt>
                <c:pt idx="1">
                  <c:v>186754</c:v>
                </c:pt>
                <c:pt idx="2">
                  <c:v>185420</c:v>
                </c:pt>
                <c:pt idx="3">
                  <c:v>196063</c:v>
                </c:pt>
                <c:pt idx="4">
                  <c:v>209970</c:v>
                </c:pt>
                <c:pt idx="5">
                  <c:v>220844</c:v>
                </c:pt>
                <c:pt idx="6">
                  <c:v>232264</c:v>
                </c:pt>
                <c:pt idx="7">
                  <c:v>241426</c:v>
                </c:pt>
                <c:pt idx="8">
                  <c:v>248614</c:v>
                </c:pt>
                <c:pt idx="9">
                  <c:v>251711</c:v>
                </c:pt>
                <c:pt idx="10">
                  <c:v>257960</c:v>
                </c:pt>
                <c:pt idx="12">
                  <c:v>253056</c:v>
                </c:pt>
                <c:pt idx="13">
                  <c:v>258705</c:v>
                </c:pt>
                <c:pt idx="14">
                  <c:v>269567</c:v>
                </c:pt>
                <c:pt idx="15">
                  <c:v>285676</c:v>
                </c:pt>
                <c:pt idx="16">
                  <c:v>306974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B-4186-8169-BD5F6D110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5385552"/>
        <c:axId val="905381232"/>
      </c:barChart>
      <c:lineChart>
        <c:grouping val="standard"/>
        <c:varyColors val="0"/>
        <c:ser>
          <c:idx val="1"/>
          <c:order val="1"/>
          <c:tx>
            <c:strRef>
              <c:f>'Figure 1'!$D$2</c:f>
              <c:strCache>
                <c:ptCount val="1"/>
                <c:pt idx="0">
                  <c:v>Taux d'emploi de BOETH (éch. de droite)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'Figure 1'!$B$3:$B$19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'Figure 1'!$D$3:$D$19</c:f>
              <c:numCache>
                <c:formatCode>0.0%</c:formatCode>
                <c:ptCount val="17"/>
                <c:pt idx="0">
                  <c:v>3.6967676628848069E-2</c:v>
                </c:pt>
                <c:pt idx="1">
                  <c:v>3.9274644916445112E-2</c:v>
                </c:pt>
                <c:pt idx="2">
                  <c:v>4.1157095492585533E-2</c:v>
                </c:pt>
                <c:pt idx="3">
                  <c:v>4.3429779223888978E-2</c:v>
                </c:pt>
                <c:pt idx="4">
                  <c:v>4.6104340245946902E-2</c:v>
                </c:pt>
                <c:pt idx="5">
                  <c:v>4.8589020981082656E-2</c:v>
                </c:pt>
                <c:pt idx="6">
                  <c:v>5.0432312950280757E-2</c:v>
                </c:pt>
                <c:pt idx="7">
                  <c:v>5.1514312886089028E-2</c:v>
                </c:pt>
                <c:pt idx="8">
                  <c:v>5.297542768963006E-2</c:v>
                </c:pt>
                <c:pt idx="9">
                  <c:v>5.3758625137861248E-2</c:v>
                </c:pt>
                <c:pt idx="10">
                  <c:v>5.4913860214891246E-2</c:v>
                </c:pt>
                <c:pt idx="12">
                  <c:v>5.3661069832803235E-2</c:v>
                </c:pt>
                <c:pt idx="13">
                  <c:v>5.4040611768844338E-2</c:v>
                </c:pt>
                <c:pt idx="14">
                  <c:v>5.6446563729815685E-2</c:v>
                </c:pt>
                <c:pt idx="15">
                  <c:v>5.8924392024304384E-2</c:v>
                </c:pt>
                <c:pt idx="16">
                  <c:v>6.3565063835497079E-2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B-4186-8169-BD5F6D110A58}"/>
            </c:ext>
          </c:extLst>
        </c:ser>
        <c:ser>
          <c:idx val="2"/>
          <c:order val="2"/>
          <c:tx>
            <c:strRef>
              <c:f>'Figure 1'!$E$2</c:f>
              <c:strCache>
                <c:ptCount val="1"/>
                <c:pt idx="0">
                  <c:v>Seuil légal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1'!$B$3:$B$19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'Figure 1'!$E$3:$E$19</c:f>
              <c:numCache>
                <c:formatCode>0%</c:formatCode>
                <c:ptCount val="17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B-4186-8169-BD5F6D110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333712"/>
        <c:axId val="905333352"/>
      </c:lineChart>
      <c:catAx>
        <c:axId val="905385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5381232"/>
        <c:crosses val="autoZero"/>
        <c:auto val="1"/>
        <c:lblAlgn val="ctr"/>
        <c:lblOffset val="100"/>
        <c:noMultiLvlLbl val="0"/>
      </c:catAx>
      <c:valAx>
        <c:axId val="90538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5385552"/>
        <c:crosses val="autoZero"/>
        <c:crossBetween val="between"/>
      </c:valAx>
      <c:valAx>
        <c:axId val="90533335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5333712"/>
        <c:crosses val="max"/>
        <c:crossBetween val="between"/>
      </c:valAx>
      <c:catAx>
        <c:axId val="90533371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05333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9'!$B$4</c:f>
              <c:strCache>
                <c:ptCount val="1"/>
                <c:pt idx="0">
                  <c:v>Déductions au titre des contrats de fourniture / sous-traitance et prestation de service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9'!$D$3:$G$3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'Figure 9'!$D$4:$G$4</c:f>
              <c:numCache>
                <c:formatCode>0.0</c:formatCode>
                <c:ptCount val="4"/>
                <c:pt idx="0">
                  <c:v>1.41581398</c:v>
                </c:pt>
                <c:pt idx="1">
                  <c:v>14.867620329999999</c:v>
                </c:pt>
                <c:pt idx="2">
                  <c:v>13.49294879</c:v>
                </c:pt>
                <c:pt idx="3">
                  <c:v>12.326554229999999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7-4416-BA77-30A1B1D46CF4}"/>
            </c:ext>
          </c:extLst>
        </c:ser>
        <c:ser>
          <c:idx val="1"/>
          <c:order val="1"/>
          <c:tx>
            <c:strRef>
              <c:f>'Figure 9'!$B$5</c:f>
              <c:strCache>
                <c:ptCount val="1"/>
                <c:pt idx="0">
                  <c:v>Déductions au titre des mesures d'accueil / insertion / maintien dans l'emploi des PH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9'!$D$3:$G$3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'Figure 9'!$D$5:$G$5</c:f>
              <c:numCache>
                <c:formatCode>0.0</c:formatCode>
                <c:ptCount val="4"/>
                <c:pt idx="0">
                  <c:v>12.18005512</c:v>
                </c:pt>
                <c:pt idx="1">
                  <c:v>17.029525490000001</c:v>
                </c:pt>
                <c:pt idx="2">
                  <c:v>15.75652839</c:v>
                </c:pt>
                <c:pt idx="3">
                  <c:v>10.810472430000001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7-4416-BA77-30A1B1D46CF4}"/>
            </c:ext>
          </c:extLst>
        </c:ser>
        <c:ser>
          <c:idx val="2"/>
          <c:order val="2"/>
          <c:tx>
            <c:strRef>
              <c:f>'Figure 9'!$B$6</c:f>
              <c:strCache>
                <c:ptCount val="1"/>
                <c:pt idx="0">
                  <c:v>Déductions des dépenses de rémunération des personnels d'accompagnement des élèves et étudiants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9'!$D$3:$G$3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'Figure 9'!$D$6:$G$6</c:f>
              <c:numCache>
                <c:formatCode>0.0</c:formatCode>
                <c:ptCount val="4"/>
                <c:pt idx="0">
                  <c:v>127.91005065</c:v>
                </c:pt>
                <c:pt idx="1">
                  <c:v>104.50648648000001</c:v>
                </c:pt>
                <c:pt idx="2">
                  <c:v>98.903240370000006</c:v>
                </c:pt>
                <c:pt idx="3">
                  <c:v>68.546913029999999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7-4416-BA77-30A1B1D46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712512"/>
        <c:axId val="757709272"/>
      </c:lineChart>
      <c:catAx>
        <c:axId val="75771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7709272"/>
        <c:crossesAt val="0"/>
        <c:auto val="1"/>
        <c:lblAlgn val="ctr"/>
        <c:lblOffset val="100"/>
        <c:noMultiLvlLbl val="0"/>
      </c:catAx>
      <c:valAx>
        <c:axId val="757709272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7712512"/>
        <c:crosses val="autoZero"/>
        <c:crossBetween val="between"/>
        <c:majorUnit val="1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Contributions annuelles brutes 2025 : 190,7 M€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10'!$C$2</c:f>
              <c:strCache>
                <c:ptCount val="1"/>
                <c:pt idx="0">
                  <c:v>Contribution annuelle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E4-4140-9476-E22E16C5F61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E4-4140-9476-E22E16C5F61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E4-4140-9476-E22E16C5F612}"/>
              </c:ext>
            </c:extLst>
          </c:dPt>
          <c:dPt>
            <c:idx val="3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E4-4140-9476-E22E16C5F612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E4-4140-9476-E22E16C5F612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1E4-4140-9476-E22E16C5F612}"/>
              </c:ext>
            </c:extLst>
          </c:dPt>
          <c:dPt>
            <c:idx val="6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1E4-4140-9476-E22E16C5F612}"/>
              </c:ext>
            </c:extLst>
          </c:dPt>
          <c:dPt>
            <c:idx val="7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1E4-4140-9476-E22E16C5F612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1E4-4140-9476-E22E16C5F612}"/>
              </c:ext>
            </c:extLst>
          </c:dPt>
          <c:dPt>
            <c:idx val="9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1E4-4140-9476-E22E16C5F612}"/>
              </c:ext>
            </c:extLst>
          </c:dPt>
          <c:dPt>
            <c:idx val="1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1E4-4140-9476-E22E16C5F612}"/>
              </c:ext>
            </c:extLst>
          </c:dPt>
          <c:cat>
            <c:strRef>
              <c:f>'Figure 10'!$B$3:$B$13</c:f>
              <c:strCache>
                <c:ptCount val="11"/>
                <c:pt idx="0">
                  <c:v>Education nationale, jeunesse et sports</c:v>
                </c:pt>
                <c:pt idx="1">
                  <c:v>Intérieur</c:v>
                </c:pt>
                <c:pt idx="2">
                  <c:v>Enseignement supérieur et recherche</c:v>
                </c:pt>
                <c:pt idx="3">
                  <c:v>Autres Etat</c:v>
                </c:pt>
                <c:pt idx="4">
                  <c:v>Centres hospitaliers</c:v>
                </c:pt>
                <c:pt idx="5">
                  <c:v>Autres hôpitaux</c:v>
                </c:pt>
                <c:pt idx="6">
                  <c:v>Hébergement personnes âgées (FPH)</c:v>
                </c:pt>
                <c:pt idx="7">
                  <c:v>Bloc communal</c:v>
                </c:pt>
                <c:pt idx="8">
                  <c:v>Bloc intercommunal</c:v>
                </c:pt>
                <c:pt idx="9">
                  <c:v>SDIS</c:v>
                </c:pt>
                <c:pt idx="10">
                  <c:v>Autres FPT</c:v>
                </c:pt>
              </c:strCache>
            </c:strRef>
          </c:cat>
          <c:val>
            <c:numRef>
              <c:f>'Figure 10'!$C$3:$C$13</c:f>
              <c:numCache>
                <c:formatCode>0.0</c:formatCode>
                <c:ptCount val="11"/>
                <c:pt idx="0">
                  <c:v>86.797656000000003</c:v>
                </c:pt>
                <c:pt idx="1">
                  <c:v>29.107188000000001</c:v>
                </c:pt>
                <c:pt idx="2">
                  <c:v>17.808288000000001</c:v>
                </c:pt>
                <c:pt idx="3">
                  <c:v>9.1037560000000042</c:v>
                </c:pt>
                <c:pt idx="4">
                  <c:v>14.047926</c:v>
                </c:pt>
                <c:pt idx="5">
                  <c:v>5.5342979999999997</c:v>
                </c:pt>
                <c:pt idx="6">
                  <c:v>2.5512299999999999</c:v>
                </c:pt>
                <c:pt idx="7">
                  <c:v>13.647726</c:v>
                </c:pt>
                <c:pt idx="8">
                  <c:v>5.0629499999999998</c:v>
                </c:pt>
                <c:pt idx="9">
                  <c:v>3.912242</c:v>
                </c:pt>
                <c:pt idx="10">
                  <c:v>3.1263400000000026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1E4-4140-9476-E22E16C5F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Contributions nettes 2025 : 99,5 M€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10'!$C$2</c:f>
              <c:strCache>
                <c:ptCount val="1"/>
                <c:pt idx="0">
                  <c:v>Contribution annuelle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11-4074-8EBF-53475A39D756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11-4074-8EBF-53475A39D756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11-4074-8EBF-53475A39D756}"/>
              </c:ext>
            </c:extLst>
          </c:dPt>
          <c:dPt>
            <c:idx val="3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11-4074-8EBF-53475A39D756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211-4074-8EBF-53475A39D756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11-4074-8EBF-53475A39D756}"/>
              </c:ext>
            </c:extLst>
          </c:dPt>
          <c:dPt>
            <c:idx val="6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211-4074-8EBF-53475A39D756}"/>
              </c:ext>
            </c:extLst>
          </c:dPt>
          <c:dPt>
            <c:idx val="7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211-4074-8EBF-53475A39D756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211-4074-8EBF-53475A39D756}"/>
              </c:ext>
            </c:extLst>
          </c:dPt>
          <c:dPt>
            <c:idx val="9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211-4074-8EBF-53475A39D756}"/>
              </c:ext>
            </c:extLst>
          </c:dPt>
          <c:dPt>
            <c:idx val="1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211-4074-8EBF-53475A39D756}"/>
              </c:ext>
            </c:extLst>
          </c:dPt>
          <c:cat>
            <c:strRef>
              <c:f>'Figure 10'!$B$3:$B$13</c:f>
              <c:strCache>
                <c:ptCount val="11"/>
                <c:pt idx="0">
                  <c:v>Education nationale, jeunesse et sports</c:v>
                </c:pt>
                <c:pt idx="1">
                  <c:v>Intérieur</c:v>
                </c:pt>
                <c:pt idx="2">
                  <c:v>Enseignement supérieur et recherche</c:v>
                </c:pt>
                <c:pt idx="3">
                  <c:v>Autres Etat</c:v>
                </c:pt>
                <c:pt idx="4">
                  <c:v>Centres hospitaliers</c:v>
                </c:pt>
                <c:pt idx="5">
                  <c:v>Autres hôpitaux</c:v>
                </c:pt>
                <c:pt idx="6">
                  <c:v>Hébergement personnes âgées (FPH)</c:v>
                </c:pt>
                <c:pt idx="7">
                  <c:v>Bloc communal</c:v>
                </c:pt>
                <c:pt idx="8">
                  <c:v>Bloc intercommunal</c:v>
                </c:pt>
                <c:pt idx="9">
                  <c:v>SDIS</c:v>
                </c:pt>
                <c:pt idx="10">
                  <c:v>Autres FPT</c:v>
                </c:pt>
              </c:strCache>
            </c:strRef>
          </c:cat>
          <c:val>
            <c:numRef>
              <c:f>'Figure 10'!$D$3:$D$13</c:f>
              <c:numCache>
                <c:formatCode>0.0</c:formatCode>
                <c:ptCount val="11"/>
                <c:pt idx="0">
                  <c:v>15.844778403999999</c:v>
                </c:pt>
                <c:pt idx="1">
                  <c:v>27.37157801</c:v>
                </c:pt>
                <c:pt idx="2">
                  <c:v>9.7021011680000022</c:v>
                </c:pt>
                <c:pt idx="3">
                  <c:v>7.1117958520000002</c:v>
                </c:pt>
                <c:pt idx="4">
                  <c:v>12.021522560000008</c:v>
                </c:pt>
                <c:pt idx="5">
                  <c:v>4.5222626320000003</c:v>
                </c:pt>
                <c:pt idx="6">
                  <c:v>2.1690233599999993</c:v>
                </c:pt>
                <c:pt idx="7">
                  <c:v>10.329892147999994</c:v>
                </c:pt>
                <c:pt idx="8">
                  <c:v>4.0768435600000004</c:v>
                </c:pt>
                <c:pt idx="9">
                  <c:v>3.4686898100000012</c:v>
                </c:pt>
                <c:pt idx="10">
                  <c:v>2.8341456600000008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11-4074-8EBF-53475A39D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2'!$C$3</c:f>
              <c:strCache>
                <c:ptCount val="1"/>
                <c:pt idx="0">
                  <c:v>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2'!$B$4:$B$19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2'!$C$4:$C$19</c:f>
              <c:numCache>
                <c:formatCode>0.0%</c:formatCode>
                <c:ptCount val="16"/>
                <c:pt idx="0">
                  <c:v>0.21808612440191388</c:v>
                </c:pt>
                <c:pt idx="1">
                  <c:v>0.20520501778693129</c:v>
                </c:pt>
                <c:pt idx="2">
                  <c:v>0.18034918276374443</c:v>
                </c:pt>
                <c:pt idx="3">
                  <c:v>0.16115014792899407</c:v>
                </c:pt>
                <c:pt idx="4">
                  <c:v>0.13781278962001853</c:v>
                </c:pt>
                <c:pt idx="5">
                  <c:v>0.11042435424354244</c:v>
                </c:pt>
                <c:pt idx="6">
                  <c:v>9.7132284921369105E-2</c:v>
                </c:pt>
                <c:pt idx="7">
                  <c:v>9.8389163463298554E-2</c:v>
                </c:pt>
                <c:pt idx="8">
                  <c:v>8.739818797474147E-2</c:v>
                </c:pt>
                <c:pt idx="9">
                  <c:v>8.1408140814081403E-2</c:v>
                </c:pt>
                <c:pt idx="11">
                  <c:v>7.4104759274601861E-2</c:v>
                </c:pt>
                <c:pt idx="12">
                  <c:v>7.1599264705882348E-2</c:v>
                </c:pt>
                <c:pt idx="13">
                  <c:v>6.426072546492359E-2</c:v>
                </c:pt>
                <c:pt idx="14">
                  <c:v>5.2824315664194821E-2</c:v>
                </c:pt>
                <c:pt idx="15">
                  <c:v>4.7143903332112783E-2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10-AECA-87D38E1913CE}"/>
            </c:ext>
          </c:extLst>
        </c:ser>
        <c:ser>
          <c:idx val="1"/>
          <c:order val="1"/>
          <c:tx>
            <c:strRef>
              <c:f>'Figure 2'!$D$3</c:f>
              <c:strCache>
                <c:ptCount val="1"/>
                <c:pt idx="0">
                  <c:v>]0-2%[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2'!$B$4:$B$19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2'!$D$4:$D$19</c:f>
              <c:numCache>
                <c:formatCode>0.0%</c:formatCode>
                <c:ptCount val="16"/>
                <c:pt idx="0">
                  <c:v>0.10095693779904306</c:v>
                </c:pt>
                <c:pt idx="1">
                  <c:v>8.987081070960494E-2</c:v>
                </c:pt>
                <c:pt idx="2">
                  <c:v>8.5809806835066865E-2</c:v>
                </c:pt>
                <c:pt idx="3">
                  <c:v>7.5258875739644973E-2</c:v>
                </c:pt>
                <c:pt idx="4">
                  <c:v>6.8396663577386468E-2</c:v>
                </c:pt>
                <c:pt idx="5">
                  <c:v>6.2638376383763836E-2</c:v>
                </c:pt>
                <c:pt idx="6">
                  <c:v>5.4486586493987049E-2</c:v>
                </c:pt>
                <c:pt idx="7">
                  <c:v>4.8965769723595093E-2</c:v>
                </c:pt>
                <c:pt idx="8">
                  <c:v>4.6856410725725266E-2</c:v>
                </c:pt>
                <c:pt idx="9">
                  <c:v>4.5379537953795381E-2</c:v>
                </c:pt>
                <c:pt idx="11">
                  <c:v>3.7558685446009391E-2</c:v>
                </c:pt>
                <c:pt idx="12">
                  <c:v>3.8786764705882354E-2</c:v>
                </c:pt>
                <c:pt idx="13">
                  <c:v>3.6917694715522004E-2</c:v>
                </c:pt>
                <c:pt idx="14">
                  <c:v>3.2774878696328849E-2</c:v>
                </c:pt>
                <c:pt idx="15">
                  <c:v>2.3160014646649577E-2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E-4C10-AECA-87D38E1913CE}"/>
            </c:ext>
          </c:extLst>
        </c:ser>
        <c:ser>
          <c:idx val="2"/>
          <c:order val="2"/>
          <c:tx>
            <c:strRef>
              <c:f>'Figure 2'!$E$3</c:f>
              <c:strCache>
                <c:ptCount val="1"/>
                <c:pt idx="0">
                  <c:v>[2-4%[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2'!$B$4:$B$19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2'!$E$4:$E$19</c:f>
              <c:numCache>
                <c:formatCode>0.0%</c:formatCode>
                <c:ptCount val="16"/>
                <c:pt idx="0">
                  <c:v>0.26478468899521529</c:v>
                </c:pt>
                <c:pt idx="1">
                  <c:v>0.25622542595019659</c:v>
                </c:pt>
                <c:pt idx="2">
                  <c:v>0.25250742942050519</c:v>
                </c:pt>
                <c:pt idx="3">
                  <c:v>0.24519230769230768</c:v>
                </c:pt>
                <c:pt idx="4">
                  <c:v>0.23067655236329934</c:v>
                </c:pt>
                <c:pt idx="5">
                  <c:v>0.22481549815498156</c:v>
                </c:pt>
                <c:pt idx="6">
                  <c:v>0.21785383903792785</c:v>
                </c:pt>
                <c:pt idx="7">
                  <c:v>0.21133077063884312</c:v>
                </c:pt>
                <c:pt idx="8">
                  <c:v>0.20966413471218084</c:v>
                </c:pt>
                <c:pt idx="9">
                  <c:v>0.19096076274294096</c:v>
                </c:pt>
                <c:pt idx="11">
                  <c:v>0.18374298076037926</c:v>
                </c:pt>
                <c:pt idx="12">
                  <c:v>0.16911764705882354</c:v>
                </c:pt>
                <c:pt idx="13">
                  <c:v>0.15715337875161112</c:v>
                </c:pt>
                <c:pt idx="14">
                  <c:v>0.14785315389544998</c:v>
                </c:pt>
                <c:pt idx="15">
                  <c:v>0.13017209813255218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E-4C10-AECA-87D38E1913CE}"/>
            </c:ext>
          </c:extLst>
        </c:ser>
        <c:ser>
          <c:idx val="3"/>
          <c:order val="3"/>
          <c:tx>
            <c:strRef>
              <c:f>'Figure 2'!$F$3</c:f>
              <c:strCache>
                <c:ptCount val="1"/>
                <c:pt idx="0">
                  <c:v>[4-6%[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2'!$B$4:$B$19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2'!$F$4:$F$19</c:f>
              <c:numCache>
                <c:formatCode>0.0%</c:formatCode>
                <c:ptCount val="16"/>
                <c:pt idx="0">
                  <c:v>0.25732057416267945</c:v>
                </c:pt>
                <c:pt idx="1">
                  <c:v>0.26802096985583224</c:v>
                </c:pt>
                <c:pt idx="2">
                  <c:v>0.27776745913818723</c:v>
                </c:pt>
                <c:pt idx="3">
                  <c:v>0.28300665680473375</c:v>
                </c:pt>
                <c:pt idx="4">
                  <c:v>0.2846153846153846</c:v>
                </c:pt>
                <c:pt idx="5">
                  <c:v>0.2904059040590406</c:v>
                </c:pt>
                <c:pt idx="6">
                  <c:v>0.29176688251618871</c:v>
                </c:pt>
                <c:pt idx="7">
                  <c:v>0.28757093172249681</c:v>
                </c:pt>
                <c:pt idx="8">
                  <c:v>0.28479912144229891</c:v>
                </c:pt>
                <c:pt idx="9">
                  <c:v>0.28492849284928495</c:v>
                </c:pt>
                <c:pt idx="11">
                  <c:v>0.28555647611157137</c:v>
                </c:pt>
                <c:pt idx="12">
                  <c:v>0.28290441176470588</c:v>
                </c:pt>
                <c:pt idx="13">
                  <c:v>0.28051924139200884</c:v>
                </c:pt>
                <c:pt idx="14">
                  <c:v>0.26842442552412343</c:v>
                </c:pt>
                <c:pt idx="15">
                  <c:v>0.24588062980593189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BE-4C10-AECA-87D38E1913CE}"/>
            </c:ext>
          </c:extLst>
        </c:ser>
        <c:ser>
          <c:idx val="4"/>
          <c:order val="4"/>
          <c:tx>
            <c:strRef>
              <c:f>'Figure 2'!$G$3</c:f>
              <c:strCache>
                <c:ptCount val="1"/>
                <c:pt idx="0">
                  <c:v>6% et +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2'!$B$4:$B$19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2'!$G$4:$G$19</c:f>
              <c:numCache>
                <c:formatCode>0.0%</c:formatCode>
                <c:ptCount val="16"/>
                <c:pt idx="0">
                  <c:v>0.15885167464114833</c:v>
                </c:pt>
                <c:pt idx="1">
                  <c:v>0.18067777569743493</c:v>
                </c:pt>
                <c:pt idx="2">
                  <c:v>0.20356612184249628</c:v>
                </c:pt>
                <c:pt idx="3">
                  <c:v>0.23539201183431951</c:v>
                </c:pt>
                <c:pt idx="4">
                  <c:v>0.278498609823911</c:v>
                </c:pt>
                <c:pt idx="5">
                  <c:v>0.31171586715867161</c:v>
                </c:pt>
                <c:pt idx="6">
                  <c:v>0.33876040703052729</c:v>
                </c:pt>
                <c:pt idx="7">
                  <c:v>0.35374336445176641</c:v>
                </c:pt>
                <c:pt idx="8">
                  <c:v>0.37128214514505353</c:v>
                </c:pt>
                <c:pt idx="9">
                  <c:v>0.39732306563989733</c:v>
                </c:pt>
                <c:pt idx="11">
                  <c:v>0.41903709840743808</c:v>
                </c:pt>
                <c:pt idx="12">
                  <c:v>0.43759191176470591</c:v>
                </c:pt>
                <c:pt idx="13">
                  <c:v>0.46114895967593444</c:v>
                </c:pt>
                <c:pt idx="14">
                  <c:v>0.49812322621990296</c:v>
                </c:pt>
                <c:pt idx="15">
                  <c:v>0.55364335408275356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BE-4C10-AECA-87D38E191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902608"/>
        <c:axId val="1081899728"/>
      </c:lineChart>
      <c:catAx>
        <c:axId val="1081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1899728"/>
        <c:crosses val="autoZero"/>
        <c:auto val="1"/>
        <c:lblAlgn val="ctr"/>
        <c:lblOffset val="100"/>
        <c:noMultiLvlLbl val="0"/>
      </c:catAx>
      <c:valAx>
        <c:axId val="108189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1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'Figure 3'!$C$2</c:f>
              <c:strCache>
                <c:ptCount val="1"/>
                <c:pt idx="0">
                  <c:v>FPE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3'!$B$3:$B$19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'Figure 3'!$C$3:$C$19</c:f>
              <c:numCache>
                <c:formatCode>0.0%</c:formatCode>
                <c:ptCount val="17"/>
                <c:pt idx="0">
                  <c:v>2.9030086096800259E-2</c:v>
                </c:pt>
                <c:pt idx="1">
                  <c:v>3.1076668913088107E-2</c:v>
                </c:pt>
                <c:pt idx="2">
                  <c:v>3.1649963686273409E-2</c:v>
                </c:pt>
                <c:pt idx="3">
                  <c:v>3.3630278724967981E-2</c:v>
                </c:pt>
                <c:pt idx="4">
                  <c:v>3.6283623722613165E-2</c:v>
                </c:pt>
                <c:pt idx="5">
                  <c:v>3.9409065230345382E-2</c:v>
                </c:pt>
                <c:pt idx="6">
                  <c:v>4.1324021257231287E-2</c:v>
                </c:pt>
                <c:pt idx="7">
                  <c:v>4.257290661955819E-2</c:v>
                </c:pt>
                <c:pt idx="8">
                  <c:v>4.4612984124684556E-2</c:v>
                </c:pt>
                <c:pt idx="9">
                  <c:v>4.4052781008448547E-2</c:v>
                </c:pt>
                <c:pt idx="10">
                  <c:v>4.608296961619477E-2</c:v>
                </c:pt>
                <c:pt idx="12">
                  <c:v>4.2920291521762952E-2</c:v>
                </c:pt>
                <c:pt idx="13">
                  <c:v>4.3541808605513897E-2</c:v>
                </c:pt>
                <c:pt idx="14">
                  <c:v>4.6344650391338206E-2</c:v>
                </c:pt>
                <c:pt idx="15">
                  <c:v>4.8386635281909639E-2</c:v>
                </c:pt>
                <c:pt idx="16">
                  <c:v>5.2830832013185357E-2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D-41E1-9A62-95EF595AD1EB}"/>
            </c:ext>
          </c:extLst>
        </c:ser>
        <c:ser>
          <c:idx val="0"/>
          <c:order val="1"/>
          <c:tx>
            <c:strRef>
              <c:f>'Figure 3'!$D$2</c:f>
              <c:strCache>
                <c:ptCount val="1"/>
                <c:pt idx="0">
                  <c:v>FPH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3'!$B$3:$B$19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'Figure 3'!$D$3:$D$19</c:f>
              <c:numCache>
                <c:formatCode>0.0%</c:formatCode>
                <c:ptCount val="17"/>
                <c:pt idx="0">
                  <c:v>4.4888267351921841E-2</c:v>
                </c:pt>
                <c:pt idx="1">
                  <c:v>4.6598654139558E-2</c:v>
                </c:pt>
                <c:pt idx="2">
                  <c:v>4.7516891909551572E-2</c:v>
                </c:pt>
                <c:pt idx="3">
                  <c:v>4.8629828361664129E-2</c:v>
                </c:pt>
                <c:pt idx="4">
                  <c:v>5.0539778377248226E-2</c:v>
                </c:pt>
                <c:pt idx="5">
                  <c:v>5.136470854793878E-2</c:v>
                </c:pt>
                <c:pt idx="6">
                  <c:v>5.2242839310756725E-2</c:v>
                </c:pt>
                <c:pt idx="7">
                  <c:v>5.1979902507330158E-2</c:v>
                </c:pt>
                <c:pt idx="8">
                  <c:v>5.2637979856126775E-2</c:v>
                </c:pt>
                <c:pt idx="9">
                  <c:v>5.3541748787990846E-2</c:v>
                </c:pt>
                <c:pt idx="10">
                  <c:v>5.4058727556056459E-2</c:v>
                </c:pt>
                <c:pt idx="12">
                  <c:v>5.4128817501854859E-2</c:v>
                </c:pt>
                <c:pt idx="13">
                  <c:v>5.4516351423543302E-2</c:v>
                </c:pt>
                <c:pt idx="14">
                  <c:v>5.6094252859887804E-2</c:v>
                </c:pt>
                <c:pt idx="15">
                  <c:v>5.8345546648305713E-2</c:v>
                </c:pt>
                <c:pt idx="16">
                  <c:v>6.2592219514256323E-2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D-41E1-9A62-95EF595AD1EB}"/>
            </c:ext>
          </c:extLst>
        </c:ser>
        <c:ser>
          <c:idx val="3"/>
          <c:order val="2"/>
          <c:tx>
            <c:strRef>
              <c:f>'Figure 3'!$E$2</c:f>
              <c:strCache>
                <c:ptCount val="1"/>
                <c:pt idx="0">
                  <c:v>FPT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3'!$B$3:$B$19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'Figure 3'!$E$3:$E$19</c:f>
              <c:numCache>
                <c:formatCode>0.0%</c:formatCode>
                <c:ptCount val="17"/>
                <c:pt idx="0">
                  <c:v>4.4178460773501967E-2</c:v>
                </c:pt>
                <c:pt idx="1">
                  <c:v>4.6913607670607115E-2</c:v>
                </c:pt>
                <c:pt idx="2">
                  <c:v>4.9498196087543002E-2</c:v>
                </c:pt>
                <c:pt idx="3">
                  <c:v>5.2582051270608055E-2</c:v>
                </c:pt>
                <c:pt idx="4">
                  <c:v>5.5558933768976589E-2</c:v>
                </c:pt>
                <c:pt idx="5">
                  <c:v>5.7888879207475367E-2</c:v>
                </c:pt>
                <c:pt idx="6">
                  <c:v>6.034383370370619E-2</c:v>
                </c:pt>
                <c:pt idx="7">
                  <c:v>6.2131480101874942E-2</c:v>
                </c:pt>
                <c:pt idx="8">
                  <c:v>6.3448962559796818E-2</c:v>
                </c:pt>
                <c:pt idx="9">
                  <c:v>6.5710844211857383E-2</c:v>
                </c:pt>
                <c:pt idx="10">
                  <c:v>6.6202974131099795E-2</c:v>
                </c:pt>
                <c:pt idx="12">
                  <c:v>6.624387032958852E-2</c:v>
                </c:pt>
                <c:pt idx="13">
                  <c:v>6.6468966557160128E-2</c:v>
                </c:pt>
                <c:pt idx="14">
                  <c:v>6.8658337859858767E-2</c:v>
                </c:pt>
                <c:pt idx="15">
                  <c:v>7.20033207555872E-2</c:v>
                </c:pt>
                <c:pt idx="16">
                  <c:v>7.6673878413598254E-2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D-41E1-9A62-95EF595AD1EB}"/>
            </c:ext>
          </c:extLst>
        </c:ser>
        <c:ser>
          <c:idx val="2"/>
          <c:order val="3"/>
          <c:tx>
            <c:strRef>
              <c:f>'Figure 3'!$F$2</c:f>
              <c:strCache>
                <c:ptCount val="1"/>
                <c:pt idx="0">
                  <c:v>Seuil légal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3'!$B$3:$B$19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'Figure 3'!$F$3:$F$19</c:f>
              <c:numCache>
                <c:formatCode>0%</c:formatCode>
                <c:ptCount val="17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4D-41E1-9A62-95EF595AD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5385552"/>
        <c:axId val="905381232"/>
      </c:lineChart>
      <c:catAx>
        <c:axId val="905385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5381232"/>
        <c:crosses val="autoZero"/>
        <c:auto val="1"/>
        <c:lblAlgn val="ctr"/>
        <c:lblOffset val="100"/>
        <c:noMultiLvlLbl val="0"/>
      </c:catAx>
      <c:valAx>
        <c:axId val="905381232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538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4'!$C$4</c:f>
              <c:strCache>
                <c:ptCount val="1"/>
                <c:pt idx="0">
                  <c:v>FPE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4'!$C$6:$C$21</c:f>
              <c:numCache>
                <c:formatCode>0%</c:formatCode>
                <c:ptCount val="16"/>
                <c:pt idx="0">
                  <c:v>6.1696658097686374E-2</c:v>
                </c:pt>
                <c:pt idx="1">
                  <c:v>7.1243523316062179E-2</c:v>
                </c:pt>
                <c:pt idx="2">
                  <c:v>9.0791180285343706E-2</c:v>
                </c:pt>
                <c:pt idx="3">
                  <c:v>0.11159420289855072</c:v>
                </c:pt>
                <c:pt idx="4">
                  <c:v>0.11901306240928883</c:v>
                </c:pt>
                <c:pt idx="5">
                  <c:v>0.13260530421216848</c:v>
                </c:pt>
                <c:pt idx="6">
                  <c:v>0.11836115326251896</c:v>
                </c:pt>
                <c:pt idx="7">
                  <c:v>0.12978986402966625</c:v>
                </c:pt>
                <c:pt idx="8">
                  <c:v>0.17295980511571254</c:v>
                </c:pt>
                <c:pt idx="9">
                  <c:v>0.16913580246913582</c:v>
                </c:pt>
                <c:pt idx="11">
                  <c:v>0.19318181818181818</c:v>
                </c:pt>
                <c:pt idx="12">
                  <c:v>0.19066666666666668</c:v>
                </c:pt>
                <c:pt idx="13">
                  <c:v>0.22072678331090176</c:v>
                </c:pt>
                <c:pt idx="14">
                  <c:v>0.22045152722443559</c:v>
                </c:pt>
                <c:pt idx="15">
                  <c:v>0.26225165562913905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C-40A0-955A-2EF83A6251C4}"/>
            </c:ext>
          </c:extLst>
        </c:ser>
        <c:ser>
          <c:idx val="1"/>
          <c:order val="1"/>
          <c:tx>
            <c:strRef>
              <c:f>'Figure 4'!$D$4</c:f>
              <c:strCache>
                <c:ptCount val="1"/>
                <c:pt idx="0">
                  <c:v>FPH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4'!$D$6:$D$21</c:f>
              <c:numCache>
                <c:formatCode>0%</c:formatCode>
                <c:ptCount val="16"/>
                <c:pt idx="0">
                  <c:v>0.1396551724137931</c:v>
                </c:pt>
                <c:pt idx="1">
                  <c:v>0.1398176291793313</c:v>
                </c:pt>
                <c:pt idx="2">
                  <c:v>0.15519508987286279</c:v>
                </c:pt>
                <c:pt idx="3">
                  <c:v>0.2047556142668428</c:v>
                </c:pt>
                <c:pt idx="4">
                  <c:v>0.23633940470901821</c:v>
                </c:pt>
                <c:pt idx="5">
                  <c:v>0.26291931097008159</c:v>
                </c:pt>
                <c:pt idx="6">
                  <c:v>0.27008624602814346</c:v>
                </c:pt>
                <c:pt idx="7">
                  <c:v>0.28788576692768308</c:v>
                </c:pt>
                <c:pt idx="8">
                  <c:v>0.30984601026598224</c:v>
                </c:pt>
                <c:pt idx="9">
                  <c:v>0.32137800849457293</c:v>
                </c:pt>
                <c:pt idx="11">
                  <c:v>0.33412098298676751</c:v>
                </c:pt>
                <c:pt idx="12">
                  <c:v>0.35792479771537361</c:v>
                </c:pt>
                <c:pt idx="13">
                  <c:v>0.36766121270452357</c:v>
                </c:pt>
                <c:pt idx="14">
                  <c:v>0.3926320891904993</c:v>
                </c:pt>
                <c:pt idx="15">
                  <c:v>0.48090107737512244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C-40A0-955A-2EF83A6251C4}"/>
            </c:ext>
          </c:extLst>
        </c:ser>
        <c:ser>
          <c:idx val="2"/>
          <c:order val="2"/>
          <c:tx>
            <c:strRef>
              <c:f>'Figure 4'!$E$4</c:f>
              <c:strCache>
                <c:ptCount val="1"/>
                <c:pt idx="0">
                  <c:v>FPT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4'!$E$6:$E$21</c:f>
              <c:numCache>
                <c:formatCode>0%</c:formatCode>
                <c:ptCount val="16"/>
                <c:pt idx="0">
                  <c:v>0.20528164433459087</c:v>
                </c:pt>
                <c:pt idx="1">
                  <c:v>0.23507510591860317</c:v>
                </c:pt>
                <c:pt idx="2">
                  <c:v>0.27391691017659764</c:v>
                </c:pt>
                <c:pt idx="3">
                  <c:v>0.31218402426693631</c:v>
                </c:pt>
                <c:pt idx="4">
                  <c:v>0.34722743772687448</c:v>
                </c:pt>
                <c:pt idx="5">
                  <c:v>0.37358958462492248</c:v>
                </c:pt>
                <c:pt idx="6">
                  <c:v>0.39286586855607136</c:v>
                </c:pt>
                <c:pt idx="7">
                  <c:v>0.41581569115815692</c:v>
                </c:pt>
                <c:pt idx="8">
                  <c:v>0.43758455294551718</c:v>
                </c:pt>
                <c:pt idx="9">
                  <c:v>0.44832713754646841</c:v>
                </c:pt>
                <c:pt idx="11">
                  <c:v>0.45863731915419809</c:v>
                </c:pt>
                <c:pt idx="12">
                  <c:v>0.47850790513833991</c:v>
                </c:pt>
                <c:pt idx="13">
                  <c:v>0.50574854741006303</c:v>
                </c:pt>
                <c:pt idx="14">
                  <c:v>0.54892572130141193</c:v>
                </c:pt>
                <c:pt idx="15">
                  <c:v>0.59691818515347927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C-40A0-955A-2EF83A625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00200"/>
        <c:axId val="1083801640"/>
      </c:lineChart>
      <c:catAx>
        <c:axId val="10838002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3801640"/>
        <c:crosses val="autoZero"/>
        <c:auto val="1"/>
        <c:lblAlgn val="ctr"/>
        <c:lblOffset val="100"/>
        <c:noMultiLvlLbl val="0"/>
      </c:catAx>
      <c:valAx>
        <c:axId val="108380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380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4'!$C$4</c:f>
              <c:strCache>
                <c:ptCount val="1"/>
                <c:pt idx="0">
                  <c:v>FPE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4'!$B$5:$B$21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'Figure 4'!$C$26:$C$42</c:f>
              <c:numCache>
                <c:formatCode>0%</c:formatCode>
                <c:ptCount val="17"/>
                <c:pt idx="0">
                  <c:v>0.29226736566186107</c:v>
                </c:pt>
                <c:pt idx="1">
                  <c:v>0.24415584415584415</c:v>
                </c:pt>
                <c:pt idx="2">
                  <c:v>0.22440944881889763</c:v>
                </c:pt>
                <c:pt idx="3">
                  <c:v>0.2283464566929134</c:v>
                </c:pt>
                <c:pt idx="4">
                  <c:v>0.2046783625730994</c:v>
                </c:pt>
                <c:pt idx="5">
                  <c:v>0.16666666666666666</c:v>
                </c:pt>
                <c:pt idx="6">
                  <c:v>0.15023474178403756</c:v>
                </c:pt>
                <c:pt idx="7">
                  <c:v>0.15773353751914243</c:v>
                </c:pt>
                <c:pt idx="8">
                  <c:v>0.15769712140175218</c:v>
                </c:pt>
                <c:pt idx="9">
                  <c:v>0.15632754342431762</c:v>
                </c:pt>
                <c:pt idx="10">
                  <c:v>0.1654228855721393</c:v>
                </c:pt>
                <c:pt idx="12">
                  <c:v>0.14104193138500634</c:v>
                </c:pt>
                <c:pt idx="13">
                  <c:v>0.12834224598930483</c:v>
                </c:pt>
                <c:pt idx="14">
                  <c:v>0.12027027027027028</c:v>
                </c:pt>
                <c:pt idx="15">
                  <c:v>9.3209054593874838E-2</c:v>
                </c:pt>
                <c:pt idx="16">
                  <c:v>8.0901856763925736E-2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8-453E-B289-B4EBB936B69D}"/>
            </c:ext>
          </c:extLst>
        </c:ser>
        <c:ser>
          <c:idx val="1"/>
          <c:order val="1"/>
          <c:tx>
            <c:strRef>
              <c:f>'Figure 4'!$D$4</c:f>
              <c:strCache>
                <c:ptCount val="1"/>
                <c:pt idx="0">
                  <c:v>FPH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4'!$B$5:$B$21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'Figure 4'!$D$26:$D$42</c:f>
              <c:numCache>
                <c:formatCode>0%</c:formatCode>
                <c:ptCount val="17"/>
                <c:pt idx="0">
                  <c:v>0.15905172413793103</c:v>
                </c:pt>
                <c:pt idx="1">
                  <c:v>0.13410952996981457</c:v>
                </c:pt>
                <c:pt idx="2">
                  <c:v>0.11319111885067479</c:v>
                </c:pt>
                <c:pt idx="3">
                  <c:v>0.10184372256365233</c:v>
                </c:pt>
                <c:pt idx="4">
                  <c:v>8.9104543449492715E-2</c:v>
                </c:pt>
                <c:pt idx="5">
                  <c:v>7.9590929301911958E-2</c:v>
                </c:pt>
                <c:pt idx="6">
                  <c:v>6.4399092970521543E-2</c:v>
                </c:pt>
                <c:pt idx="7">
                  <c:v>6.1790095411176735E-2</c:v>
                </c:pt>
                <c:pt idx="8">
                  <c:v>4.6522339935513586E-2</c:v>
                </c:pt>
                <c:pt idx="9">
                  <c:v>4.950957496496964E-2</c:v>
                </c:pt>
                <c:pt idx="10">
                  <c:v>5.4742803209060879E-2</c:v>
                </c:pt>
                <c:pt idx="12">
                  <c:v>4.1607565011820329E-2</c:v>
                </c:pt>
                <c:pt idx="13">
                  <c:v>3.3825631252977606E-2</c:v>
                </c:pt>
                <c:pt idx="14">
                  <c:v>3.4167468719923003E-2</c:v>
                </c:pt>
                <c:pt idx="15">
                  <c:v>2.9097963142580018E-2</c:v>
                </c:pt>
                <c:pt idx="16">
                  <c:v>2.742409402546523E-2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8-453E-B289-B4EBB936B69D}"/>
            </c:ext>
          </c:extLst>
        </c:ser>
        <c:ser>
          <c:idx val="2"/>
          <c:order val="2"/>
          <c:tx>
            <c:strRef>
              <c:f>'Figure 4'!$E$4</c:f>
              <c:strCache>
                <c:ptCount val="1"/>
                <c:pt idx="0">
                  <c:v>FPT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4'!$B$5:$B$21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'Figure 4'!$E$26:$E$42</c:f>
              <c:numCache>
                <c:formatCode>0%</c:formatCode>
                <c:ptCount val="17"/>
                <c:pt idx="0">
                  <c:v>0.18569295506990635</c:v>
                </c:pt>
                <c:pt idx="1">
                  <c:v>0.17107862504938759</c:v>
                </c:pt>
                <c:pt idx="2">
                  <c:v>0.15631080555195226</c:v>
                </c:pt>
                <c:pt idx="3">
                  <c:v>0.14621913580246915</c:v>
                </c:pt>
                <c:pt idx="4">
                  <c:v>0.14606454904962368</c:v>
                </c:pt>
                <c:pt idx="5">
                  <c:v>0.1143290755027191</c:v>
                </c:pt>
                <c:pt idx="6">
                  <c:v>0.10193321616871705</c:v>
                </c:pt>
                <c:pt idx="7">
                  <c:v>0.10084241823587711</c:v>
                </c:pt>
                <c:pt idx="8">
                  <c:v>9.1240417242679409E-2</c:v>
                </c:pt>
                <c:pt idx="9">
                  <c:v>8.2024871247330738E-2</c:v>
                </c:pt>
                <c:pt idx="10">
                  <c:v>8.4205218706668347E-2</c:v>
                </c:pt>
                <c:pt idx="12">
                  <c:v>7.4990579072980776E-2</c:v>
                </c:pt>
                <c:pt idx="13">
                  <c:v>7.618573384787751E-2</c:v>
                </c:pt>
                <c:pt idx="14">
                  <c:v>6.6882148184982601E-2</c:v>
                </c:pt>
                <c:pt idx="15">
                  <c:v>5.5117139334155366E-2</c:v>
                </c:pt>
                <c:pt idx="16">
                  <c:v>4.8966535433070869E-2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8-453E-B289-B4EBB936B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00200"/>
        <c:axId val="1083801640"/>
      </c:lineChart>
      <c:catAx>
        <c:axId val="10838002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3801640"/>
        <c:crosses val="autoZero"/>
        <c:auto val="1"/>
        <c:lblAlgn val="ctr"/>
        <c:lblOffset val="100"/>
        <c:noMultiLvlLbl val="0"/>
      </c:catAx>
      <c:valAx>
        <c:axId val="108380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380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5'!$C$22</c:f>
              <c:strCache>
                <c:ptCount val="1"/>
                <c:pt idx="0">
                  <c:v>FPE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5'!$B$23:$B$38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5'!$C$23:$C$38</c:f>
              <c:numCache>
                <c:formatCode>0.0%</c:formatCode>
                <c:ptCount val="16"/>
                <c:pt idx="0">
                  <c:v>4.2783287728003119E-2</c:v>
                </c:pt>
                <c:pt idx="1">
                  <c:v>4.2226047045324157E-2</c:v>
                </c:pt>
                <c:pt idx="2">
                  <c:v>7.6242977844254461E-2</c:v>
                </c:pt>
                <c:pt idx="3">
                  <c:v>9.9385802172693216E-2</c:v>
                </c:pt>
                <c:pt idx="4">
                  <c:v>0.10668367014267453</c:v>
                </c:pt>
                <c:pt idx="5">
                  <c:v>0.1042587518193455</c:v>
                </c:pt>
                <c:pt idx="6">
                  <c:v>0.10167216951708763</c:v>
                </c:pt>
                <c:pt idx="7">
                  <c:v>9.7051256484305945E-2</c:v>
                </c:pt>
                <c:pt idx="8">
                  <c:v>0.17022774276448632</c:v>
                </c:pt>
                <c:pt idx="9">
                  <c:v>0.21347469112455875</c:v>
                </c:pt>
                <c:pt idx="11">
                  <c:v>0.10750968982681718</c:v>
                </c:pt>
                <c:pt idx="12">
                  <c:v>0.16390838320519716</c:v>
                </c:pt>
                <c:pt idx="13">
                  <c:v>0.17412417027043148</c:v>
                </c:pt>
                <c:pt idx="14">
                  <c:v>0.21103108928871187</c:v>
                </c:pt>
                <c:pt idx="15">
                  <c:v>0.24199356055554497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2-4C6D-8816-5C0787AD6178}"/>
            </c:ext>
          </c:extLst>
        </c:ser>
        <c:ser>
          <c:idx val="1"/>
          <c:order val="1"/>
          <c:tx>
            <c:strRef>
              <c:f>'Figure 5'!$D$22</c:f>
              <c:strCache>
                <c:ptCount val="1"/>
                <c:pt idx="0">
                  <c:v>FPH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5'!$B$23:$B$38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5'!$D$23:$D$38</c:f>
              <c:numCache>
                <c:formatCode>0.0%</c:formatCode>
                <c:ptCount val="16"/>
                <c:pt idx="0">
                  <c:v>0.16735356656278705</c:v>
                </c:pt>
                <c:pt idx="1">
                  <c:v>0.2051415966010498</c:v>
                </c:pt>
                <c:pt idx="2">
                  <c:v>0.22339105222931002</c:v>
                </c:pt>
                <c:pt idx="3">
                  <c:v>0.21779694650808021</c:v>
                </c:pt>
                <c:pt idx="4">
                  <c:v>0.26123747071357389</c:v>
                </c:pt>
                <c:pt idx="5">
                  <c:v>0.27847719700019624</c:v>
                </c:pt>
                <c:pt idx="6">
                  <c:v>0.26194655447426035</c:v>
                </c:pt>
                <c:pt idx="7">
                  <c:v>0.25293906933350063</c:v>
                </c:pt>
                <c:pt idx="8">
                  <c:v>0.27450030505664325</c:v>
                </c:pt>
                <c:pt idx="9">
                  <c:v>0.28012151939890573</c:v>
                </c:pt>
                <c:pt idx="11">
                  <c:v>0.31965621205604</c:v>
                </c:pt>
                <c:pt idx="12">
                  <c:v>0.31394871835720317</c:v>
                </c:pt>
                <c:pt idx="13">
                  <c:v>0.3641481410977131</c:v>
                </c:pt>
                <c:pt idx="14">
                  <c:v>0.43181377780619395</c:v>
                </c:pt>
                <c:pt idx="15">
                  <c:v>0.54716345159125102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2-4C6D-8816-5C0787AD6178}"/>
            </c:ext>
          </c:extLst>
        </c:ser>
        <c:ser>
          <c:idx val="2"/>
          <c:order val="2"/>
          <c:tx>
            <c:strRef>
              <c:f>'Figure 5'!$E$22</c:f>
              <c:strCache>
                <c:ptCount val="1"/>
                <c:pt idx="0">
                  <c:v>FPT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5'!$B$23:$B$38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5'!$E$23:$E$38</c:f>
              <c:numCache>
                <c:formatCode>0.0%</c:formatCode>
                <c:ptCount val="16"/>
                <c:pt idx="0">
                  <c:v>0.19980083818368682</c:v>
                </c:pt>
                <c:pt idx="1">
                  <c:v>0.22735928855487381</c:v>
                </c:pt>
                <c:pt idx="2">
                  <c:v>0.317760143498036</c:v>
                </c:pt>
                <c:pt idx="3">
                  <c:v>0.36039043339843962</c:v>
                </c:pt>
                <c:pt idx="4">
                  <c:v>0.43635907251106021</c:v>
                </c:pt>
                <c:pt idx="5">
                  <c:v>0.46660388763873928</c:v>
                </c:pt>
                <c:pt idx="6">
                  <c:v>0.50263110143349665</c:v>
                </c:pt>
                <c:pt idx="7">
                  <c:v>0.5381848867207768</c:v>
                </c:pt>
                <c:pt idx="8">
                  <c:v>0.55484709308029301</c:v>
                </c:pt>
                <c:pt idx="9">
                  <c:v>0.5890686628670897</c:v>
                </c:pt>
                <c:pt idx="11">
                  <c:v>0.63677272286122111</c:v>
                </c:pt>
                <c:pt idx="12">
                  <c:v>0.64462163559744401</c:v>
                </c:pt>
                <c:pt idx="13">
                  <c:v>0.6821364278668447</c:v>
                </c:pt>
                <c:pt idx="14">
                  <c:v>0.72055392619123837</c:v>
                </c:pt>
                <c:pt idx="15">
                  <c:v>0.76923731281079255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2-4C6D-8816-5C0787AD6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496000"/>
        <c:axId val="1458494920"/>
      </c:lineChart>
      <c:catAx>
        <c:axId val="145849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8494920"/>
        <c:crosses val="autoZero"/>
        <c:auto val="1"/>
        <c:lblAlgn val="ctr"/>
        <c:lblOffset val="100"/>
        <c:noMultiLvlLbl val="0"/>
      </c:catAx>
      <c:valAx>
        <c:axId val="145849492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849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5'!$C$2</c:f>
              <c:strCache>
                <c:ptCount val="1"/>
                <c:pt idx="0">
                  <c:v>FPE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5'!$B$3:$B$18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5'!$C$3:$C$18</c:f>
              <c:numCache>
                <c:formatCode>0.0%</c:formatCode>
                <c:ptCount val="16"/>
                <c:pt idx="0">
                  <c:v>7.0054026698348698E-3</c:v>
                </c:pt>
                <c:pt idx="1">
                  <c:v>5.8500736136820608E-3</c:v>
                </c:pt>
                <c:pt idx="2">
                  <c:v>5.7753076174212803E-3</c:v>
                </c:pt>
                <c:pt idx="3">
                  <c:v>6.4704334756983256E-3</c:v>
                </c:pt>
                <c:pt idx="4">
                  <c:v>5.5713156116276455E-3</c:v>
                </c:pt>
                <c:pt idx="5">
                  <c:v>3.9840698932917416E-3</c:v>
                </c:pt>
                <c:pt idx="6">
                  <c:v>3.3197156659250907E-3</c:v>
                </c:pt>
                <c:pt idx="7">
                  <c:v>4.0275950661223863E-3</c:v>
                </c:pt>
                <c:pt idx="8">
                  <c:v>4.6082049384295193E-3</c:v>
                </c:pt>
                <c:pt idx="9">
                  <c:v>4.5366848520845054E-3</c:v>
                </c:pt>
                <c:pt idx="11">
                  <c:v>3.0989872107636579E-3</c:v>
                </c:pt>
                <c:pt idx="12">
                  <c:v>2.7530676695354498E-3</c:v>
                </c:pt>
                <c:pt idx="13">
                  <c:v>2.84190615656843E-3</c:v>
                </c:pt>
                <c:pt idx="14">
                  <c:v>1.9930830256000443E-3</c:v>
                </c:pt>
                <c:pt idx="15">
                  <c:v>1.7214650941122869E-3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0-4738-AF26-7024E2772610}"/>
            </c:ext>
          </c:extLst>
        </c:ser>
        <c:ser>
          <c:idx val="1"/>
          <c:order val="1"/>
          <c:tx>
            <c:strRef>
              <c:f>'Figure 5'!$D$2</c:f>
              <c:strCache>
                <c:ptCount val="1"/>
                <c:pt idx="0">
                  <c:v>FPH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5'!$B$3:$B$18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5'!$D$3:$D$18</c:f>
              <c:numCache>
                <c:formatCode>0.0%</c:formatCode>
                <c:ptCount val="16"/>
                <c:pt idx="0">
                  <c:v>2.4369920932718662E-2</c:v>
                </c:pt>
                <c:pt idx="1">
                  <c:v>1.9314418687908352E-2</c:v>
                </c:pt>
                <c:pt idx="2">
                  <c:v>1.5366728111273639E-2</c:v>
                </c:pt>
                <c:pt idx="3">
                  <c:v>1.3815335259852742E-2</c:v>
                </c:pt>
                <c:pt idx="4">
                  <c:v>1.3144594620783495E-2</c:v>
                </c:pt>
                <c:pt idx="5">
                  <c:v>1.0013170166235416E-2</c:v>
                </c:pt>
                <c:pt idx="6">
                  <c:v>7.8222362834541558E-3</c:v>
                </c:pt>
                <c:pt idx="7">
                  <c:v>9.8619968064373158E-3</c:v>
                </c:pt>
                <c:pt idx="8">
                  <c:v>5.6724320007459196E-3</c:v>
                </c:pt>
                <c:pt idx="9">
                  <c:v>7.1245319826662131E-3</c:v>
                </c:pt>
                <c:pt idx="11">
                  <c:v>6.4249683413896098E-3</c:v>
                </c:pt>
                <c:pt idx="12">
                  <c:v>5.5768189131923974E-3</c:v>
                </c:pt>
                <c:pt idx="13">
                  <c:v>5.7495196340295414E-3</c:v>
                </c:pt>
                <c:pt idx="14">
                  <c:v>6.3601981045311251E-3</c:v>
                </c:pt>
                <c:pt idx="15">
                  <c:v>3.0899304789926496E-3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0-4738-AF26-7024E2772610}"/>
            </c:ext>
          </c:extLst>
        </c:ser>
        <c:ser>
          <c:idx val="2"/>
          <c:order val="2"/>
          <c:tx>
            <c:strRef>
              <c:f>'Figure 5'!$E$2</c:f>
              <c:strCache>
                <c:ptCount val="1"/>
                <c:pt idx="0">
                  <c:v>FPT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5'!$B$3:$B$18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5'!$E$3:$E$18</c:f>
              <c:numCache>
                <c:formatCode>0.0%</c:formatCode>
                <c:ptCount val="16"/>
                <c:pt idx="0">
                  <c:v>4.0906600016038921E-2</c:v>
                </c:pt>
                <c:pt idx="1">
                  <c:v>3.650035864518824E-2</c:v>
                </c:pt>
                <c:pt idx="2">
                  <c:v>3.3049010774157853E-2</c:v>
                </c:pt>
                <c:pt idx="3">
                  <c:v>3.0029899150453936E-2</c:v>
                </c:pt>
                <c:pt idx="4">
                  <c:v>2.9530175134062021E-2</c:v>
                </c:pt>
                <c:pt idx="5">
                  <c:v>2.2771190271575256E-2</c:v>
                </c:pt>
                <c:pt idx="6">
                  <c:v>2.0357531912858877E-2</c:v>
                </c:pt>
                <c:pt idx="7">
                  <c:v>2.0002727396699851E-2</c:v>
                </c:pt>
                <c:pt idx="8">
                  <c:v>2.0846907110978804E-2</c:v>
                </c:pt>
                <c:pt idx="9">
                  <c:v>1.6229006842838747E-2</c:v>
                </c:pt>
                <c:pt idx="11">
                  <c:v>1.6612296348472829E-2</c:v>
                </c:pt>
                <c:pt idx="12">
                  <c:v>1.7704695154825249E-2</c:v>
                </c:pt>
                <c:pt idx="13">
                  <c:v>1.3738522600751884E-2</c:v>
                </c:pt>
                <c:pt idx="14">
                  <c:v>1.0180413190053444E-2</c:v>
                </c:pt>
                <c:pt idx="15">
                  <c:v>9.3649761557962376E-3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0-4738-AF26-7024E277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7430368"/>
        <c:axId val="697429648"/>
      </c:lineChart>
      <c:catAx>
        <c:axId val="69743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7429648"/>
        <c:crosses val="autoZero"/>
        <c:auto val="1"/>
        <c:lblAlgn val="ctr"/>
        <c:lblOffset val="100"/>
        <c:noMultiLvlLbl val="0"/>
      </c:catAx>
      <c:valAx>
        <c:axId val="69742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743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7'!$C$2</c:f>
              <c:strCache>
                <c:ptCount val="1"/>
                <c:pt idx="0">
                  <c:v>Contribution annuelle brute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7'!$B$3:$B$18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7'!$C$3:$C$18</c:f>
              <c:numCache>
                <c:formatCode>0.0</c:formatCode>
                <c:ptCount val="16"/>
                <c:pt idx="0">
                  <c:v>513.13578195000116</c:v>
                </c:pt>
                <c:pt idx="1">
                  <c:v>464.39344484000083</c:v>
                </c:pt>
                <c:pt idx="2">
                  <c:v>428.99370983999955</c:v>
                </c:pt>
                <c:pt idx="3">
                  <c:v>393.86694076999987</c:v>
                </c:pt>
                <c:pt idx="4">
                  <c:v>348.53635748999932</c:v>
                </c:pt>
                <c:pt idx="5">
                  <c:v>306.04865862999969</c:v>
                </c:pt>
                <c:pt idx="6">
                  <c:v>286.57790830999903</c:v>
                </c:pt>
                <c:pt idx="7">
                  <c:v>275.46546212000032</c:v>
                </c:pt>
                <c:pt idx="8">
                  <c:v>269.94395982000003</c:v>
                </c:pt>
                <c:pt idx="9">
                  <c:v>278.0031658500003</c:v>
                </c:pt>
                <c:pt idx="10">
                  <c:v>263.82709409</c:v>
                </c:pt>
                <c:pt idx="11">
                  <c:v>308.90306850000002</c:v>
                </c:pt>
                <c:pt idx="12">
                  <c:v>331.17861799999997</c:v>
                </c:pt>
                <c:pt idx="13">
                  <c:v>278.93394549999999</c:v>
                </c:pt>
                <c:pt idx="14">
                  <c:v>256.22762999999998</c:v>
                </c:pt>
                <c:pt idx="15">
                  <c:v>190.71385599999999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C-46C2-BCAD-74227C65D803}"/>
            </c:ext>
          </c:extLst>
        </c:ser>
        <c:ser>
          <c:idx val="1"/>
          <c:order val="1"/>
          <c:tx>
            <c:strRef>
              <c:f>'Figure 7'!$D$2</c:f>
              <c:strCache>
                <c:ptCount val="1"/>
                <c:pt idx="0">
                  <c:v>Contribution annuelle brute à Smic inchangé à son niveau de fin 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7'!$B$3:$B$18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7'!$D$3:$D$18</c:f>
              <c:numCache>
                <c:formatCode>0.0</c:formatCode>
                <c:ptCount val="16"/>
                <c:pt idx="0">
                  <c:v>513.13578195000116</c:v>
                </c:pt>
                <c:pt idx="1">
                  <c:v>462.29686043891735</c:v>
                </c:pt>
                <c:pt idx="2">
                  <c:v>411.72192826863943</c:v>
                </c:pt>
                <c:pt idx="3">
                  <c:v>369.56451250972327</c:v>
                </c:pt>
                <c:pt idx="4">
                  <c:v>325.99052736604392</c:v>
                </c:pt>
                <c:pt idx="5">
                  <c:v>283.24755184854121</c:v>
                </c:pt>
                <c:pt idx="6">
                  <c:v>263.01947464039455</c:v>
                </c:pt>
                <c:pt idx="7">
                  <c:v>251.25184859342326</c:v>
                </c:pt>
                <c:pt idx="8">
                  <c:v>243.94525877176233</c:v>
                </c:pt>
                <c:pt idx="9">
                  <c:v>248.17691526285452</c:v>
                </c:pt>
                <c:pt idx="10">
                  <c:v>231.99949849190432</c:v>
                </c:pt>
                <c:pt idx="11">
                  <c:v>268.42611469655174</c:v>
                </c:pt>
                <c:pt idx="12">
                  <c:v>278.72093614122133</c:v>
                </c:pt>
                <c:pt idx="13">
                  <c:v>222.24005413821138</c:v>
                </c:pt>
                <c:pt idx="14">
                  <c:v>196.17427921874997</c:v>
                </c:pt>
                <c:pt idx="15">
                  <c:v>141.59059006060605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C-46C2-BCAD-74227C65D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54424"/>
        <c:axId val="1153154784"/>
      </c:lineChart>
      <c:catAx>
        <c:axId val="115315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3154784"/>
        <c:crosses val="autoZero"/>
        <c:auto val="1"/>
        <c:lblAlgn val="ctr"/>
        <c:lblOffset val="100"/>
        <c:noMultiLvlLbl val="0"/>
      </c:catAx>
      <c:valAx>
        <c:axId val="11531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315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8'!$C$2</c:f>
              <c:strCache>
                <c:ptCount val="1"/>
                <c:pt idx="0">
                  <c:v>Contribution annuelle brute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8'!$B$3:$B$18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8'!$C$3:$C$18</c:f>
              <c:numCache>
                <c:formatCode>0.0</c:formatCode>
                <c:ptCount val="16"/>
                <c:pt idx="0">
                  <c:v>513.13578195000116</c:v>
                </c:pt>
                <c:pt idx="1">
                  <c:v>464.39344484000083</c:v>
                </c:pt>
                <c:pt idx="2">
                  <c:v>428.99370983999955</c:v>
                </c:pt>
                <c:pt idx="3">
                  <c:v>393.86694076999987</c:v>
                </c:pt>
                <c:pt idx="4">
                  <c:v>348.53635748999932</c:v>
                </c:pt>
                <c:pt idx="5">
                  <c:v>306.04865862999969</c:v>
                </c:pt>
                <c:pt idx="6">
                  <c:v>286.57790830999903</c:v>
                </c:pt>
                <c:pt idx="7">
                  <c:v>275.46546212000032</c:v>
                </c:pt>
                <c:pt idx="8">
                  <c:v>269.94395982000003</c:v>
                </c:pt>
                <c:pt idx="9">
                  <c:v>278.0031658500003</c:v>
                </c:pt>
                <c:pt idx="10">
                  <c:v>263.82709409</c:v>
                </c:pt>
                <c:pt idx="11">
                  <c:v>308.90306850000002</c:v>
                </c:pt>
                <c:pt idx="12">
                  <c:v>331.17861799999997</c:v>
                </c:pt>
                <c:pt idx="13">
                  <c:v>278.93394549999999</c:v>
                </c:pt>
                <c:pt idx="14">
                  <c:v>256.22762999999998</c:v>
                </c:pt>
                <c:pt idx="15">
                  <c:v>190.71385599999999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B-43A7-BF32-FA34ECF31C0F}"/>
            </c:ext>
          </c:extLst>
        </c:ser>
        <c:ser>
          <c:idx val="1"/>
          <c:order val="1"/>
          <c:tx>
            <c:strRef>
              <c:f>'Figure 8'!$D$2</c:f>
              <c:strCache>
                <c:ptCount val="1"/>
                <c:pt idx="0">
                  <c:v>Contribution nette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8'!$B$3:$B$18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8'!$D$3:$D$18</c:f>
              <c:numCache>
                <c:formatCode>0.0</c:formatCode>
                <c:ptCount val="16"/>
                <c:pt idx="0">
                  <c:v>107.020209188401</c:v>
                </c:pt>
                <c:pt idx="1">
                  <c:v>93.687298894399405</c:v>
                </c:pt>
                <c:pt idx="2">
                  <c:v>83.764155676399923</c:v>
                </c:pt>
                <c:pt idx="3">
                  <c:v>76.910888185600143</c:v>
                </c:pt>
                <c:pt idx="4">
                  <c:v>67.083892567199726</c:v>
                </c:pt>
                <c:pt idx="5">
                  <c:v>64.089598155199681</c:v>
                </c:pt>
                <c:pt idx="6">
                  <c:v>58.001116866800608</c:v>
                </c:pt>
                <c:pt idx="7">
                  <c:v>56.208666304400431</c:v>
                </c:pt>
                <c:pt idx="8">
                  <c:v>56.519499958000395</c:v>
                </c:pt>
                <c:pt idx="9">
                  <c:v>64.672794205999551</c:v>
                </c:pt>
                <c:pt idx="10">
                  <c:v>53.926502083999658</c:v>
                </c:pt>
                <c:pt idx="11">
                  <c:v>147.99215251999999</c:v>
                </c:pt>
                <c:pt idx="12">
                  <c:v>163.01055327399999</c:v>
                </c:pt>
                <c:pt idx="13">
                  <c:v>142.67249807000007</c:v>
                </c:pt>
                <c:pt idx="14">
                  <c:v>128.35396356400005</c:v>
                </c:pt>
                <c:pt idx="15">
                  <c:v>99.453773643999995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B-43A7-BF32-FA34ECF31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54424"/>
        <c:axId val="1153154784"/>
      </c:lineChart>
      <c:catAx>
        <c:axId val="115315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3154784"/>
        <c:crosses val="autoZero"/>
        <c:auto val="1"/>
        <c:lblAlgn val="ctr"/>
        <c:lblOffset val="100"/>
        <c:noMultiLvlLbl val="0"/>
      </c:catAx>
      <c:valAx>
        <c:axId val="11531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315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441960</xdr:colOff>
      <xdr:row>1</xdr:row>
      <xdr:rowOff>11430</xdr:rowOff>
    </xdr:from>
    <xdr:to>
      <xdr:col>12</xdr:col>
      <xdr:colOff>350520</xdr:colOff>
      <xdr:row>19</xdr:row>
      <xdr:rowOff>30480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C6F580D-AD07-45DD-B620-5EF7E905F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7</xdr:row>
      <xdr:rowOff>152400</xdr:rowOff>
    </xdr:from>
    <xdr:to>
      <xdr:col>1</xdr:col>
      <xdr:colOff>5614036</xdr:colOff>
      <xdr:row>26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6F1A30F-4D8C-4235-A671-490925A2A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27623</xdr:colOff>
      <xdr:row>2</xdr:row>
      <xdr:rowOff>131445</xdr:rowOff>
    </xdr:from>
    <xdr:to>
      <xdr:col>12</xdr:col>
      <xdr:colOff>612458</xdr:colOff>
      <xdr:row>29</xdr:row>
      <xdr:rowOff>5715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3C47A73E-132A-4A14-954C-33EA39123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76200</xdr:colOff>
      <xdr:row>2</xdr:row>
      <xdr:rowOff>104775</xdr:rowOff>
    </xdr:from>
    <xdr:to>
      <xdr:col>19</xdr:col>
      <xdr:colOff>495300</xdr:colOff>
      <xdr:row>28</xdr:row>
      <xdr:rowOff>161925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E80DB286-F25C-4838-B41D-00E0B8F8C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704849</xdr:colOff>
      <xdr:row>2</xdr:row>
      <xdr:rowOff>152400</xdr:rowOff>
    </xdr:from>
    <xdr:to>
      <xdr:col>17</xdr:col>
      <xdr:colOff>19050</xdr:colOff>
      <xdr:row>19</xdr:row>
      <xdr:rowOff>14287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DF44D1D-3F58-AD17-D724-585993A45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320040</xdr:colOff>
      <xdr:row>2</xdr:row>
      <xdr:rowOff>34290</xdr:rowOff>
    </xdr:from>
    <xdr:to>
      <xdr:col>13</xdr:col>
      <xdr:colOff>228600</xdr:colOff>
      <xdr:row>20</xdr:row>
      <xdr:rowOff>60960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D5259FF-57C5-4C68-B6DC-B64200F41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3</xdr:row>
      <xdr:rowOff>70485</xdr:rowOff>
    </xdr:from>
    <xdr:to>
      <xdr:col>13</xdr:col>
      <xdr:colOff>228600</xdr:colOff>
      <xdr:row>20</xdr:row>
      <xdr:rowOff>20955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4FB82A8-D10A-4C33-A5C2-E9B355412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23</xdr:row>
      <xdr:rowOff>19050</xdr:rowOff>
    </xdr:from>
    <xdr:to>
      <xdr:col>13</xdr:col>
      <xdr:colOff>241935</xdr:colOff>
      <xdr:row>39</xdr:row>
      <xdr:rowOff>160020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2357D94-B324-4B4F-9041-FCF483D20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21</xdr:row>
      <xdr:rowOff>0</xdr:rowOff>
    </xdr:from>
    <xdr:to>
      <xdr:col>13</xdr:col>
      <xdr:colOff>741047</xdr:colOff>
      <xdr:row>37</xdr:row>
      <xdr:rowOff>71437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6ABC943-975E-487D-918B-91C7CBE16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</xdr:row>
      <xdr:rowOff>19050</xdr:rowOff>
    </xdr:from>
    <xdr:to>
      <xdr:col>13</xdr:col>
      <xdr:colOff>148591</xdr:colOff>
      <xdr:row>17</xdr:row>
      <xdr:rowOff>168592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57FF84F-532D-4440-8C6B-3869ACA49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19050</xdr:rowOff>
    </xdr:from>
    <xdr:to>
      <xdr:col>16</xdr:col>
      <xdr:colOff>334272</xdr:colOff>
      <xdr:row>20</xdr:row>
      <xdr:rowOff>10002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D5C31A-77AD-4053-9D96-5FAAEED60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400050"/>
          <a:ext cx="6430272" cy="3419952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1</xdr:row>
      <xdr:rowOff>180975</xdr:rowOff>
    </xdr:from>
    <xdr:to>
      <xdr:col>18</xdr:col>
      <xdr:colOff>638432</xdr:colOff>
      <xdr:row>18</xdr:row>
      <xdr:rowOff>181427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275FA4A-44E0-4111-AD13-F65757F19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8850" y="371475"/>
          <a:ext cx="1838582" cy="3238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13</xdr:col>
      <xdr:colOff>609600</xdr:colOff>
      <xdr:row>17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E1DCAE4-859B-4A15-8D2E-3CECF9969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0.96667</cdr:x>
      <cdr:y>0.48922</cdr:y>
    </cdr:from>
    <cdr:to>
      <cdr:x>0.96667</cdr:x>
      <cdr:y>0.55866</cdr:y>
    </cdr:to>
    <cdr:cxnSp macro="">
      <cdr:nvCxnSpPr>
        <cdr:cNvPr id="3" name="Connecteur droit avec flèche 2">
          <a:extLst xmlns:a="http://schemas.openxmlformats.org/drawingml/2006/main">
            <a:ext uri="{FF2B5EF4-FFF2-40B4-BE49-F238E27FC236}">
              <a16:creationId xmlns:a16="http://schemas.microsoft.com/office/drawing/2014/main" id="{B7698045-B532-330E-8090-95694AABB13A}"/>
            </a:ext>
          </a:extLst>
        </cdr:cNvPr>
        <cdr:cNvCxnSpPr/>
      </cdr:nvCxnSpPr>
      <cdr:spPr>
        <a:xfrm xmlns:a="http://schemas.openxmlformats.org/drawingml/2006/main" flipV="1">
          <a:off x="4419600" y="1450135"/>
          <a:ext cx="0" cy="20583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6">
              <a:lumMod val="75000"/>
            </a:schemeClr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0.78167</cdr:x>
      <cdr:y>0.60496</cdr:y>
    </cdr:from>
    <cdr:to>
      <cdr:x>1</cdr:x>
      <cdr:y>0.68551</cdr:y>
    </cdr:to>
    <cdr:sp macro="" textlink="">
      <cdr:nvSpPr>
        <cdr:cNvPr id="4" name="ZoneTexte 11">
          <a:extLst xmlns:a="http://schemas.openxmlformats.org/drawingml/2006/main">
            <a:ext uri="{FF2B5EF4-FFF2-40B4-BE49-F238E27FC236}">
              <a16:creationId xmlns:a16="http://schemas.microsoft.com/office/drawing/2014/main" id="{8DEBA8E8-B2F3-F656-619F-D34470A00504}"/>
            </a:ext>
          </a:extLst>
        </cdr:cNvPr>
        <cdr:cNvSpPr txBox="1"/>
      </cdr:nvSpPr>
      <cdr:spPr>
        <a:xfrm xmlns:a="http://schemas.openxmlformats.org/drawingml/2006/main">
          <a:off x="3573795" y="1793209"/>
          <a:ext cx="998205" cy="23876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 kern="1200">
              <a:solidFill>
                <a:schemeClr val="accent6">
                  <a:lumMod val="75000"/>
                </a:schemeClr>
              </a:solidFill>
            </a:rPr>
            <a:t>effet prix : +49 M€</a:t>
          </a:r>
        </a:p>
      </cdr:txBody>
    </cdr:sp>
  </cdr:relSizeAnchor>
  <cdr:relSizeAnchor xmlns:cdr="http://schemas.openxmlformats.org/drawingml/2006/chartDrawing">
    <cdr:from>
      <cdr:x>0.11611</cdr:x>
      <cdr:y>0.13282</cdr:y>
    </cdr:from>
    <cdr:to>
      <cdr:x>0.93111</cdr:x>
      <cdr:y>0.13539</cdr:y>
    </cdr:to>
    <cdr:cxnSp macro="">
      <cdr:nvCxnSpPr>
        <cdr:cNvPr id="2" name="Connecteur droit avec flèche 1">
          <a:extLst xmlns:a="http://schemas.openxmlformats.org/drawingml/2006/main">
            <a:ext uri="{FF2B5EF4-FFF2-40B4-BE49-F238E27FC236}">
              <a16:creationId xmlns:a16="http://schemas.microsoft.com/office/drawing/2014/main" id="{F0BAFDF4-2A49-B91F-8532-21E53753AA45}"/>
            </a:ext>
          </a:extLst>
        </cdr:cNvPr>
        <cdr:cNvCxnSpPr/>
      </cdr:nvCxnSpPr>
      <cdr:spPr>
        <a:xfrm xmlns:a="http://schemas.openxmlformats.org/drawingml/2006/main">
          <a:off x="530860" y="393700"/>
          <a:ext cx="3726180" cy="762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5"/>
          </a:solidFill>
          <a:prstDash val="sysDash"/>
          <a:tailEnd type="non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0.90444</cdr:x>
      <cdr:y>0.14053</cdr:y>
    </cdr:from>
    <cdr:to>
      <cdr:x>0.90611</cdr:x>
      <cdr:y>0.55955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D387F496-3080-7007-792B-FC446DA565B1}"/>
            </a:ext>
          </a:extLst>
        </cdr:cNvPr>
        <cdr:cNvCxnSpPr/>
      </cdr:nvCxnSpPr>
      <cdr:spPr>
        <a:xfrm xmlns:a="http://schemas.openxmlformats.org/drawingml/2006/main">
          <a:off x="4135120" y="416560"/>
          <a:ext cx="7620" cy="124206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0.63793</cdr:x>
      <cdr:y>0.17909</cdr:y>
    </cdr:from>
    <cdr:to>
      <cdr:x>0.89655</cdr:x>
      <cdr:y>0.24691</cdr:y>
    </cdr:to>
    <cdr:sp macro="" textlink="">
      <cdr:nvSpPr>
        <cdr:cNvPr id="6" name="ZoneTexte 11">
          <a:extLst xmlns:a="http://schemas.openxmlformats.org/drawingml/2006/main">
            <a:ext uri="{FF2B5EF4-FFF2-40B4-BE49-F238E27FC236}">
              <a16:creationId xmlns:a16="http://schemas.microsoft.com/office/drawing/2014/main" id="{8DEBA8E8-B2F3-F656-619F-D34470A00504}"/>
            </a:ext>
          </a:extLst>
        </cdr:cNvPr>
        <cdr:cNvSpPr txBox="1"/>
      </cdr:nvSpPr>
      <cdr:spPr>
        <a:xfrm xmlns:a="http://schemas.openxmlformats.org/drawingml/2006/main">
          <a:off x="2819401" y="552690"/>
          <a:ext cx="1143000" cy="20930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 kern="1200">
              <a:solidFill>
                <a:srgbClr val="FF0000"/>
              </a:solidFill>
            </a:rPr>
            <a:t>effet volume : -372 M€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10</xdr:col>
      <xdr:colOff>609600</xdr:colOff>
      <xdr:row>16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1FC872E-A806-4DA3-B05C-B9C151B8B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8023-7B8F-4C42-AE6D-15853FEE3A19}">
  <dimension ref="B1:G23"/>
  <sheetViews>
    <sheetView tabSelected="1" workbookViewId="0"/>
  </sheetViews>
  <sheetFormatPr baseColWidth="10" defaultRowHeight="15" x14ac:dyDescent="0.25"/>
  <sheetData>
    <row r="1" spans="2:7" x14ac:dyDescent="0.25">
      <c r="G1" s="19" t="s">
        <v>82</v>
      </c>
    </row>
    <row r="2" spans="2:7" x14ac:dyDescent="0.25">
      <c r="C2" t="s">
        <v>16</v>
      </c>
      <c r="D2" t="s">
        <v>17</v>
      </c>
      <c r="E2" t="s">
        <v>3</v>
      </c>
    </row>
    <row r="3" spans="2:7" x14ac:dyDescent="0.25">
      <c r="B3" s="1">
        <v>2009</v>
      </c>
      <c r="C3" s="2">
        <v>175370</v>
      </c>
      <c r="D3" s="3">
        <v>3.6967676628848069E-2</v>
      </c>
      <c r="E3" s="5">
        <v>0.06</v>
      </c>
    </row>
    <row r="4" spans="2:7" x14ac:dyDescent="0.25">
      <c r="B4" s="1">
        <v>2010</v>
      </c>
      <c r="C4" s="2">
        <v>186754</v>
      </c>
      <c r="D4" s="3">
        <v>3.9274644916445112E-2</v>
      </c>
      <c r="E4" s="5">
        <v>0.06</v>
      </c>
    </row>
    <row r="5" spans="2:7" x14ac:dyDescent="0.25">
      <c r="B5" s="1">
        <v>2011</v>
      </c>
      <c r="C5" s="2">
        <v>185420</v>
      </c>
      <c r="D5" s="3">
        <v>4.1157095492585533E-2</v>
      </c>
      <c r="E5" s="5">
        <v>0.06</v>
      </c>
    </row>
    <row r="6" spans="2:7" x14ac:dyDescent="0.25">
      <c r="B6" s="1">
        <v>2012</v>
      </c>
      <c r="C6" s="2">
        <v>196063</v>
      </c>
      <c r="D6" s="3">
        <v>4.3429779223888978E-2</v>
      </c>
      <c r="E6" s="5">
        <v>0.06</v>
      </c>
    </row>
    <row r="7" spans="2:7" x14ac:dyDescent="0.25">
      <c r="B7" s="1">
        <v>2013</v>
      </c>
      <c r="C7" s="2">
        <v>209970</v>
      </c>
      <c r="D7" s="3">
        <v>4.6104340245946902E-2</v>
      </c>
      <c r="E7" s="5">
        <v>0.06</v>
      </c>
    </row>
    <row r="8" spans="2:7" x14ac:dyDescent="0.25">
      <c r="B8" s="1">
        <v>2014</v>
      </c>
      <c r="C8" s="2">
        <v>220844</v>
      </c>
      <c r="D8" s="3">
        <v>4.8589020981082656E-2</v>
      </c>
      <c r="E8" s="5">
        <v>0.06</v>
      </c>
    </row>
    <row r="9" spans="2:7" x14ac:dyDescent="0.25">
      <c r="B9" s="1">
        <v>2015</v>
      </c>
      <c r="C9" s="2">
        <v>232264</v>
      </c>
      <c r="D9" s="3">
        <v>5.0432312950280757E-2</v>
      </c>
      <c r="E9" s="5">
        <v>0.06</v>
      </c>
    </row>
    <row r="10" spans="2:7" x14ac:dyDescent="0.25">
      <c r="B10" s="1">
        <v>2016</v>
      </c>
      <c r="C10" s="2">
        <v>241426</v>
      </c>
      <c r="D10" s="3">
        <v>5.1514312886089028E-2</v>
      </c>
      <c r="E10" s="5">
        <v>0.06</v>
      </c>
    </row>
    <row r="11" spans="2:7" x14ac:dyDescent="0.25">
      <c r="B11" s="1">
        <v>2017</v>
      </c>
      <c r="C11" s="2">
        <v>248614</v>
      </c>
      <c r="D11" s="3">
        <v>5.297542768963006E-2</v>
      </c>
      <c r="E11" s="5">
        <v>0.06</v>
      </c>
    </row>
    <row r="12" spans="2:7" x14ac:dyDescent="0.25">
      <c r="B12" s="1">
        <v>2018</v>
      </c>
      <c r="C12" s="2">
        <v>251711</v>
      </c>
      <c r="D12" s="3">
        <v>5.3758625137861248E-2</v>
      </c>
      <c r="E12" s="5">
        <v>0.06</v>
      </c>
    </row>
    <row r="13" spans="2:7" x14ac:dyDescent="0.25">
      <c r="B13" s="1">
        <v>2019</v>
      </c>
      <c r="C13" s="2">
        <v>257960</v>
      </c>
      <c r="D13" s="3">
        <v>5.4913860214891246E-2</v>
      </c>
      <c r="E13" s="5">
        <v>0.06</v>
      </c>
    </row>
    <row r="14" spans="2:7" x14ac:dyDescent="0.25">
      <c r="B14" s="1">
        <v>2020</v>
      </c>
      <c r="C14" s="2"/>
      <c r="D14" s="6"/>
      <c r="E14" s="5">
        <v>0.06</v>
      </c>
    </row>
    <row r="15" spans="2:7" x14ac:dyDescent="0.25">
      <c r="B15" s="1">
        <v>2021</v>
      </c>
      <c r="C15" s="2">
        <v>253056</v>
      </c>
      <c r="D15" s="7">
        <v>5.3661069832803235E-2</v>
      </c>
      <c r="E15" s="5">
        <v>0.06</v>
      </c>
    </row>
    <row r="16" spans="2:7" x14ac:dyDescent="0.25">
      <c r="B16" s="1">
        <v>2022</v>
      </c>
      <c r="C16" s="2">
        <v>258705</v>
      </c>
      <c r="D16" s="3">
        <v>5.4040611768844338E-2</v>
      </c>
      <c r="E16" s="5">
        <v>0.06</v>
      </c>
    </row>
    <row r="17" spans="2:7" x14ac:dyDescent="0.25">
      <c r="B17" s="1">
        <v>2023</v>
      </c>
      <c r="C17" s="2">
        <v>269567</v>
      </c>
      <c r="D17" s="3">
        <v>5.6446563729815685E-2</v>
      </c>
      <c r="E17" s="5">
        <v>0.06</v>
      </c>
    </row>
    <row r="18" spans="2:7" x14ac:dyDescent="0.25">
      <c r="B18" s="1">
        <v>2024</v>
      </c>
      <c r="C18" s="2">
        <v>285676</v>
      </c>
      <c r="D18" s="3">
        <v>5.8924392024304384E-2</v>
      </c>
      <c r="E18" s="5">
        <v>0.06</v>
      </c>
    </row>
    <row r="19" spans="2:7" x14ac:dyDescent="0.25">
      <c r="B19" s="1">
        <v>2025</v>
      </c>
      <c r="C19" s="2">
        <v>306974</v>
      </c>
      <c r="D19" s="3">
        <v>6.3565063835497079E-2</v>
      </c>
      <c r="E19" s="5">
        <v>0.06</v>
      </c>
    </row>
    <row r="20" spans="2:7" x14ac:dyDescent="0.25">
      <c r="B20" s="9"/>
    </row>
    <row r="21" spans="2:7" x14ac:dyDescent="0.25">
      <c r="B21" s="9"/>
      <c r="G21" t="s">
        <v>92</v>
      </c>
    </row>
    <row r="22" spans="2:7" x14ac:dyDescent="0.25">
      <c r="G22" t="s">
        <v>94</v>
      </c>
    </row>
    <row r="23" spans="2:7" x14ac:dyDescent="0.25">
      <c r="G23" t="s">
        <v>93</v>
      </c>
    </row>
  </sheetData>
  <pageMargins left="0.7" right="0.7" top="0.75" bottom="0.75" header="0.3" footer="0.3"/>
  <headerFooter>
    <oddFooter>&amp;L_x000D_&amp;1#&amp;"Calibri"&amp;10&amp;KFF0000 Interne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D254-B2A4-44DD-A1CE-8CEC5CD3CB22}">
  <dimension ref="B1:Q33"/>
  <sheetViews>
    <sheetView workbookViewId="0"/>
  </sheetViews>
  <sheetFormatPr baseColWidth="10" defaultRowHeight="15" x14ac:dyDescent="0.25"/>
  <cols>
    <col min="2" max="2" width="48" customWidth="1"/>
  </cols>
  <sheetData>
    <row r="1" spans="2:17" x14ac:dyDescent="0.25">
      <c r="B1" s="19" t="s">
        <v>15</v>
      </c>
    </row>
    <row r="2" spans="2:17" x14ac:dyDescent="0.25">
      <c r="C2" t="s">
        <v>4</v>
      </c>
      <c r="D2" t="s">
        <v>5</v>
      </c>
      <c r="F2" s="19" t="s">
        <v>110</v>
      </c>
    </row>
    <row r="3" spans="2:17" x14ac:dyDescent="0.25">
      <c r="B3" t="s">
        <v>48</v>
      </c>
      <c r="C3" s="17">
        <v>86.797656000000003</v>
      </c>
      <c r="D3" s="17">
        <v>15.844778403999999</v>
      </c>
      <c r="E3" s="4"/>
      <c r="F3" s="4"/>
      <c r="G3" s="18"/>
      <c r="H3" s="4"/>
      <c r="I3" s="4"/>
      <c r="J3" s="2"/>
      <c r="K3" s="1"/>
      <c r="L3" s="1"/>
      <c r="M3" s="1"/>
      <c r="O3" s="20"/>
      <c r="P3" s="20"/>
      <c r="Q3" s="20"/>
    </row>
    <row r="4" spans="2:17" x14ac:dyDescent="0.25">
      <c r="B4" t="s">
        <v>6</v>
      </c>
      <c r="C4" s="17">
        <v>29.107188000000001</v>
      </c>
      <c r="D4" s="17">
        <v>27.37157801</v>
      </c>
      <c r="E4" s="4"/>
      <c r="F4" s="4"/>
      <c r="G4" s="18"/>
      <c r="H4" s="4"/>
      <c r="I4" s="4"/>
      <c r="J4" s="2"/>
      <c r="K4" s="1"/>
      <c r="L4" s="1"/>
      <c r="M4" s="1"/>
      <c r="O4" s="20"/>
      <c r="P4" s="20"/>
      <c r="Q4" s="20"/>
    </row>
    <row r="5" spans="2:17" x14ac:dyDescent="0.25">
      <c r="B5" t="s">
        <v>7</v>
      </c>
      <c r="C5" s="17">
        <v>17.808288000000001</v>
      </c>
      <c r="D5" s="17">
        <v>9.7021011680000022</v>
      </c>
      <c r="E5" s="4"/>
      <c r="F5" s="4"/>
      <c r="G5" s="18"/>
      <c r="H5" s="4"/>
      <c r="I5" s="4"/>
      <c r="J5" s="2"/>
      <c r="K5" s="1"/>
      <c r="L5" s="1"/>
      <c r="M5" s="1"/>
      <c r="O5" s="20"/>
      <c r="P5" s="20"/>
      <c r="Q5" s="20"/>
    </row>
    <row r="6" spans="2:17" x14ac:dyDescent="0.25">
      <c r="B6" t="s">
        <v>8</v>
      </c>
      <c r="C6" s="17">
        <v>9.1037560000000042</v>
      </c>
      <c r="D6" s="17">
        <v>7.1117958520000002</v>
      </c>
      <c r="E6" s="4"/>
      <c r="F6" s="4"/>
      <c r="G6" s="18"/>
      <c r="H6" s="4"/>
      <c r="I6" s="4"/>
      <c r="J6" s="2"/>
      <c r="K6" s="1"/>
      <c r="L6" s="1"/>
      <c r="M6" s="1"/>
      <c r="O6" s="20"/>
      <c r="P6" s="20"/>
      <c r="Q6" s="20"/>
    </row>
    <row r="7" spans="2:17" x14ac:dyDescent="0.25">
      <c r="B7" t="s">
        <v>9</v>
      </c>
      <c r="C7" s="17">
        <v>14.047926</v>
      </c>
      <c r="D7" s="17">
        <v>12.021522560000008</v>
      </c>
      <c r="E7" s="4"/>
      <c r="F7" s="4"/>
      <c r="G7" s="18"/>
      <c r="H7" s="4"/>
      <c r="I7" s="4"/>
      <c r="O7" s="20"/>
      <c r="P7" s="20"/>
      <c r="Q7" s="20"/>
    </row>
    <row r="8" spans="2:17" x14ac:dyDescent="0.25">
      <c r="B8" t="s">
        <v>10</v>
      </c>
      <c r="C8" s="17">
        <v>5.5342979999999997</v>
      </c>
      <c r="D8" s="17">
        <v>4.5222626320000003</v>
      </c>
      <c r="E8" s="4"/>
      <c r="F8" s="4"/>
      <c r="G8" s="18"/>
      <c r="H8" s="4"/>
      <c r="I8" s="4"/>
      <c r="O8" s="20"/>
      <c r="P8" s="20"/>
      <c r="Q8" s="20"/>
    </row>
    <row r="9" spans="2:17" x14ac:dyDescent="0.25">
      <c r="B9" t="s">
        <v>49</v>
      </c>
      <c r="C9" s="17">
        <v>2.5512299999999999</v>
      </c>
      <c r="D9" s="17">
        <v>2.1690233599999993</v>
      </c>
      <c r="E9" s="4"/>
      <c r="F9" s="4"/>
      <c r="G9" s="18"/>
      <c r="H9" s="4"/>
      <c r="I9" s="4"/>
      <c r="O9" s="20"/>
      <c r="P9" s="20"/>
      <c r="Q9" s="20"/>
    </row>
    <row r="10" spans="2:17" x14ac:dyDescent="0.25">
      <c r="B10" t="s">
        <v>11</v>
      </c>
      <c r="C10" s="17">
        <v>13.647726</v>
      </c>
      <c r="D10" s="17">
        <v>10.329892147999994</v>
      </c>
      <c r="E10" s="4"/>
      <c r="F10" s="4"/>
      <c r="G10" s="18"/>
      <c r="H10" s="4"/>
      <c r="I10" s="4"/>
      <c r="O10" s="20"/>
      <c r="P10" s="20"/>
      <c r="Q10" s="20"/>
    </row>
    <row r="11" spans="2:17" x14ac:dyDescent="0.25">
      <c r="B11" t="s">
        <v>12</v>
      </c>
      <c r="C11" s="17">
        <v>5.0629499999999998</v>
      </c>
      <c r="D11" s="17">
        <v>4.0768435600000004</v>
      </c>
      <c r="E11" s="4"/>
      <c r="F11" s="4"/>
      <c r="G11" s="18"/>
      <c r="H11" s="4"/>
      <c r="I11" s="4"/>
      <c r="O11" s="20"/>
      <c r="P11" s="20"/>
      <c r="Q11" s="20"/>
    </row>
    <row r="12" spans="2:17" x14ac:dyDescent="0.25">
      <c r="B12" t="s">
        <v>13</v>
      </c>
      <c r="C12" s="17">
        <v>3.912242</v>
      </c>
      <c r="D12" s="17">
        <v>3.4686898100000012</v>
      </c>
      <c r="E12" s="4"/>
      <c r="F12" s="4"/>
      <c r="G12" s="18"/>
      <c r="H12" s="4"/>
      <c r="I12" s="4"/>
      <c r="O12" s="20"/>
      <c r="P12" s="20"/>
      <c r="Q12" s="20"/>
    </row>
    <row r="13" spans="2:17" x14ac:dyDescent="0.25">
      <c r="B13" t="s">
        <v>14</v>
      </c>
      <c r="C13" s="17">
        <v>3.1263400000000026</v>
      </c>
      <c r="D13" s="17">
        <v>2.8341456600000008</v>
      </c>
      <c r="E13" s="4"/>
      <c r="F13" s="4"/>
      <c r="G13" s="18"/>
      <c r="H13" s="4"/>
      <c r="I13" s="4"/>
      <c r="O13" s="20"/>
      <c r="P13" s="20"/>
      <c r="Q13" s="20"/>
    </row>
    <row r="14" spans="2:17" x14ac:dyDescent="0.25">
      <c r="C14" s="17">
        <v>190.6996</v>
      </c>
      <c r="D14" s="17">
        <v>99.452633164000005</v>
      </c>
      <c r="E14" s="4"/>
      <c r="F14" s="4"/>
      <c r="G14" s="18"/>
      <c r="H14" s="4"/>
      <c r="I14" s="4"/>
      <c r="O14" s="20"/>
      <c r="P14" s="20"/>
      <c r="Q14" s="20"/>
    </row>
    <row r="31" spans="6:6" x14ac:dyDescent="0.25">
      <c r="F31" t="s">
        <v>92</v>
      </c>
    </row>
    <row r="32" spans="6:6" x14ac:dyDescent="0.25">
      <c r="F32" t="s">
        <v>111</v>
      </c>
    </row>
    <row r="33" spans="6:6" x14ac:dyDescent="0.25">
      <c r="F33" t="s">
        <v>93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5A82-046B-46EB-B201-66E9421C34D7}">
  <dimension ref="A1:E9"/>
  <sheetViews>
    <sheetView workbookViewId="0"/>
  </sheetViews>
  <sheetFormatPr baseColWidth="10" defaultRowHeight="15" x14ac:dyDescent="0.25"/>
  <cols>
    <col min="1" max="1" width="37.5703125" customWidth="1"/>
  </cols>
  <sheetData>
    <row r="1" spans="1:5" x14ac:dyDescent="0.25">
      <c r="A1" s="81" t="s">
        <v>131</v>
      </c>
    </row>
    <row r="3" spans="1:5" x14ac:dyDescent="0.25">
      <c r="A3" s="82" t="s">
        <v>132</v>
      </c>
      <c r="B3" s="83" t="s">
        <v>133</v>
      </c>
      <c r="C3" s="83" t="s">
        <v>134</v>
      </c>
      <c r="D3" s="83" t="s">
        <v>135</v>
      </c>
      <c r="E3" s="83" t="s">
        <v>136</v>
      </c>
    </row>
    <row r="4" spans="1:5" x14ac:dyDescent="0.25">
      <c r="A4" s="82" t="s">
        <v>137</v>
      </c>
      <c r="B4" s="82">
        <v>68</v>
      </c>
      <c r="C4" s="82">
        <v>60</v>
      </c>
      <c r="D4" s="82">
        <v>81</v>
      </c>
      <c r="E4" s="82">
        <v>71</v>
      </c>
    </row>
    <row r="5" spans="1:5" x14ac:dyDescent="0.25">
      <c r="A5" s="82" t="s">
        <v>138</v>
      </c>
      <c r="B5" s="82">
        <v>77</v>
      </c>
      <c r="C5" s="82">
        <v>66</v>
      </c>
      <c r="D5" s="82">
        <v>90</v>
      </c>
      <c r="E5" s="82">
        <v>78</v>
      </c>
    </row>
    <row r="7" spans="1:5" x14ac:dyDescent="0.25">
      <c r="A7" t="s">
        <v>92</v>
      </c>
    </row>
    <row r="8" spans="1:5" x14ac:dyDescent="0.25">
      <c r="A8" t="s">
        <v>139</v>
      </c>
    </row>
    <row r="9" spans="1:5" x14ac:dyDescent="0.25">
      <c r="A9" t="s">
        <v>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5A3D-42D3-430C-BCF2-80515F57E649}">
  <dimension ref="B1:M42"/>
  <sheetViews>
    <sheetView workbookViewId="0">
      <selection activeCell="B1" sqref="B1"/>
    </sheetView>
  </sheetViews>
  <sheetFormatPr baseColWidth="10" defaultRowHeight="15" x14ac:dyDescent="0.25"/>
  <cols>
    <col min="2" max="2" width="51.28515625" customWidth="1"/>
    <col min="3" max="3" width="15.5703125" customWidth="1"/>
    <col min="4" max="4" width="14.7109375" customWidth="1"/>
    <col min="8" max="8" width="49.28515625" style="25" customWidth="1"/>
    <col min="9" max="9" width="9.28515625" style="25" customWidth="1"/>
    <col min="10" max="10" width="9.85546875" style="25" customWidth="1"/>
    <col min="11" max="11" width="9.7109375" style="26" customWidth="1"/>
    <col min="12" max="12" width="10.140625" style="25" customWidth="1"/>
    <col min="13" max="13" width="10" style="25" customWidth="1"/>
  </cols>
  <sheetData>
    <row r="1" spans="2:13" x14ac:dyDescent="0.25">
      <c r="B1" s="19" t="s">
        <v>112</v>
      </c>
      <c r="H1" s="19" t="s">
        <v>114</v>
      </c>
    </row>
    <row r="2" spans="2:13" x14ac:dyDescent="0.25">
      <c r="B2" t="s">
        <v>46</v>
      </c>
    </row>
    <row r="4" spans="2:13" s="24" customFormat="1" ht="58.15" customHeight="1" x14ac:dyDescent="0.25">
      <c r="B4" s="27" t="s">
        <v>34</v>
      </c>
      <c r="C4" s="28" t="s">
        <v>32</v>
      </c>
      <c r="D4" s="29" t="s">
        <v>47</v>
      </c>
      <c r="H4" s="27" t="s">
        <v>34</v>
      </c>
      <c r="I4" s="28" t="s">
        <v>40</v>
      </c>
      <c r="J4" s="29" t="s">
        <v>41</v>
      </c>
      <c r="K4" s="29" t="s">
        <v>42</v>
      </c>
      <c r="L4" s="28" t="s">
        <v>44</v>
      </c>
      <c r="M4" s="29" t="s">
        <v>45</v>
      </c>
    </row>
    <row r="5" spans="2:13" x14ac:dyDescent="0.25">
      <c r="B5" s="30" t="s">
        <v>21</v>
      </c>
      <c r="C5" s="46">
        <v>5.2876862275285527E-2</v>
      </c>
      <c r="D5" s="47">
        <v>2050</v>
      </c>
      <c r="F5" s="17"/>
      <c r="H5" s="30" t="s">
        <v>21</v>
      </c>
      <c r="I5" s="31">
        <v>142.80000000000001</v>
      </c>
      <c r="J5" s="31">
        <v>60.03</v>
      </c>
      <c r="K5" s="32">
        <v>-0.57962184873949585</v>
      </c>
      <c r="L5" s="33">
        <v>69.656973550837392</v>
      </c>
      <c r="M5" s="33">
        <v>29.282269763702864</v>
      </c>
    </row>
    <row r="6" spans="2:13" x14ac:dyDescent="0.25">
      <c r="B6" s="34" t="s">
        <v>116</v>
      </c>
      <c r="C6" s="48">
        <v>7.5677599193404901E-2</v>
      </c>
      <c r="D6" s="49">
        <v>33.700000000000003</v>
      </c>
      <c r="F6" s="17"/>
      <c r="H6" s="34" t="s">
        <v>116</v>
      </c>
      <c r="I6" s="35">
        <v>0</v>
      </c>
      <c r="J6" s="35">
        <v>0</v>
      </c>
      <c r="K6" s="36" t="s">
        <v>43</v>
      </c>
      <c r="L6" s="37">
        <v>0</v>
      </c>
      <c r="M6" s="37">
        <v>0</v>
      </c>
    </row>
    <row r="7" spans="2:13" x14ac:dyDescent="0.25">
      <c r="B7" s="34" t="s">
        <v>117</v>
      </c>
      <c r="C7" s="48">
        <v>7.4022441346480783E-2</v>
      </c>
      <c r="D7" s="49">
        <v>58.8</v>
      </c>
      <c r="F7" s="17"/>
      <c r="H7" s="34" t="s">
        <v>117</v>
      </c>
      <c r="I7" s="35">
        <v>0</v>
      </c>
      <c r="J7" s="35">
        <v>0</v>
      </c>
      <c r="K7" s="36" t="s">
        <v>43</v>
      </c>
      <c r="L7" s="37">
        <v>0</v>
      </c>
      <c r="M7" s="37">
        <v>0</v>
      </c>
    </row>
    <row r="8" spans="2:13" x14ac:dyDescent="0.25">
      <c r="B8" s="34" t="s">
        <v>118</v>
      </c>
      <c r="C8" s="48">
        <v>7.2521246458923508E-2</v>
      </c>
      <c r="D8" s="49">
        <v>12.4</v>
      </c>
      <c r="F8" s="17"/>
      <c r="H8" s="34" t="s">
        <v>118</v>
      </c>
      <c r="I8" s="35">
        <v>0</v>
      </c>
      <c r="J8" s="35">
        <v>0</v>
      </c>
      <c r="K8" s="36" t="s">
        <v>43</v>
      </c>
      <c r="L8" s="37">
        <v>0</v>
      </c>
      <c r="M8" s="37">
        <v>0</v>
      </c>
    </row>
    <row r="9" spans="2:13" x14ac:dyDescent="0.25">
      <c r="B9" s="34" t="s">
        <v>119</v>
      </c>
      <c r="C9" s="48">
        <v>6.5318129339385411E-2</v>
      </c>
      <c r="D9" s="49">
        <v>126.5</v>
      </c>
      <c r="F9" s="17"/>
      <c r="H9" s="34" t="s">
        <v>119</v>
      </c>
      <c r="I9" s="35">
        <v>0</v>
      </c>
      <c r="J9" s="35">
        <v>0</v>
      </c>
      <c r="K9" s="36" t="s">
        <v>43</v>
      </c>
      <c r="L9" s="37">
        <v>0</v>
      </c>
      <c r="M9" s="37">
        <v>0</v>
      </c>
    </row>
    <row r="10" spans="2:13" x14ac:dyDescent="0.25">
      <c r="B10" s="34" t="s">
        <v>120</v>
      </c>
      <c r="C10" s="48">
        <v>6.2543509729604291E-2</v>
      </c>
      <c r="D10" s="49">
        <v>90.5</v>
      </c>
      <c r="F10" s="17"/>
      <c r="H10" s="34" t="s">
        <v>120</v>
      </c>
      <c r="I10" s="35">
        <v>0</v>
      </c>
      <c r="J10" s="35">
        <v>0</v>
      </c>
      <c r="K10" s="36" t="s">
        <v>43</v>
      </c>
      <c r="L10" s="37">
        <v>0</v>
      </c>
      <c r="M10" s="37">
        <v>0</v>
      </c>
    </row>
    <row r="11" spans="2:13" x14ac:dyDescent="0.25">
      <c r="B11" s="34" t="s">
        <v>121</v>
      </c>
      <c r="C11" s="48">
        <v>5.8731808731808735E-2</v>
      </c>
      <c r="D11" s="49">
        <v>7.7</v>
      </c>
      <c r="F11" s="17"/>
      <c r="H11" s="34" t="s">
        <v>121</v>
      </c>
      <c r="I11" s="35">
        <v>0.06</v>
      </c>
      <c r="J11" s="35">
        <v>0.02</v>
      </c>
      <c r="K11" s="36">
        <v>-0.66666666666666663</v>
      </c>
      <c r="L11" s="37">
        <v>7.7962577962577955</v>
      </c>
      <c r="M11" s="37">
        <v>2.5987525987525988</v>
      </c>
    </row>
    <row r="12" spans="2:13" x14ac:dyDescent="0.25">
      <c r="B12" s="34" t="s">
        <v>122</v>
      </c>
      <c r="C12" s="48">
        <v>5.3575094081423198E-2</v>
      </c>
      <c r="D12" s="49">
        <v>29.2</v>
      </c>
      <c r="F12" s="17"/>
      <c r="H12" s="34" t="s">
        <v>122</v>
      </c>
      <c r="I12" s="35">
        <v>1.01</v>
      </c>
      <c r="J12" s="35">
        <v>0.2</v>
      </c>
      <c r="K12" s="36">
        <v>-0.80198019801980203</v>
      </c>
      <c r="L12" s="37">
        <v>34.553540882654808</v>
      </c>
      <c r="M12" s="37">
        <v>6.8422853232979817</v>
      </c>
    </row>
    <row r="13" spans="2:13" x14ac:dyDescent="0.25">
      <c r="B13" s="34" t="s">
        <v>123</v>
      </c>
      <c r="C13" s="48">
        <v>5.2614485222474833E-2</v>
      </c>
      <c r="D13" s="49">
        <v>9.1999999999999993</v>
      </c>
      <c r="F13" s="17"/>
      <c r="H13" s="34" t="s">
        <v>123</v>
      </c>
      <c r="I13" s="35">
        <v>0.36</v>
      </c>
      <c r="J13" s="35">
        <v>0.32</v>
      </c>
      <c r="K13" s="36">
        <v>-0.11111111111111105</v>
      </c>
      <c r="L13" s="37">
        <v>38.973692757388761</v>
      </c>
      <c r="M13" s="37">
        <v>34.643282451012233</v>
      </c>
    </row>
    <row r="14" spans="2:13" x14ac:dyDescent="0.25">
      <c r="B14" s="34" t="s">
        <v>124</v>
      </c>
      <c r="C14" s="48">
        <v>4.7008484214424044E-2</v>
      </c>
      <c r="D14" s="49">
        <v>1020.8</v>
      </c>
      <c r="F14" s="17"/>
      <c r="H14" s="34" t="s">
        <v>124</v>
      </c>
      <c r="I14" s="35">
        <v>86.8</v>
      </c>
      <c r="J14" s="35">
        <v>15.84</v>
      </c>
      <c r="K14" s="36">
        <v>-0.81751152073732714</v>
      </c>
      <c r="L14" s="37">
        <v>85.028266020922047</v>
      </c>
      <c r="M14" s="37">
        <v>15.516678960500061</v>
      </c>
    </row>
    <row r="15" spans="2:13" x14ac:dyDescent="0.25">
      <c r="B15" s="34" t="s">
        <v>125</v>
      </c>
      <c r="C15" s="48">
        <v>4.6116504854368932E-2</v>
      </c>
      <c r="D15" s="49">
        <v>2.9</v>
      </c>
      <c r="F15" s="17"/>
      <c r="H15" s="34" t="s">
        <v>125</v>
      </c>
      <c r="I15" s="35">
        <v>0.26</v>
      </c>
      <c r="J15" s="35">
        <v>0.19</v>
      </c>
      <c r="K15" s="36">
        <v>-0.26923076923076927</v>
      </c>
      <c r="L15" s="37">
        <v>90.152565880721227</v>
      </c>
      <c r="M15" s="37">
        <v>65.88072122052705</v>
      </c>
    </row>
    <row r="16" spans="2:13" x14ac:dyDescent="0.25">
      <c r="B16" s="34" t="s">
        <v>126</v>
      </c>
      <c r="C16" s="48">
        <v>3.909453660250458E-2</v>
      </c>
      <c r="D16" s="49">
        <v>199.2</v>
      </c>
      <c r="F16" s="17"/>
      <c r="H16" s="34" t="s">
        <v>126</v>
      </c>
      <c r="I16" s="35">
        <v>29.1</v>
      </c>
      <c r="J16" s="35">
        <v>27.37</v>
      </c>
      <c r="K16" s="36">
        <v>-5.9450171821305853E-2</v>
      </c>
      <c r="L16" s="37">
        <v>146.05867442969358</v>
      </c>
      <c r="M16" s="37">
        <v>137.37546113885611</v>
      </c>
    </row>
    <row r="17" spans="2:13" x14ac:dyDescent="0.25">
      <c r="B17" s="34" t="s">
        <v>22</v>
      </c>
      <c r="C17" s="48">
        <v>5.1128800632923257E-2</v>
      </c>
      <c r="D17" s="49">
        <v>266.7</v>
      </c>
      <c r="F17" s="17"/>
      <c r="H17" s="34" t="s">
        <v>22</v>
      </c>
      <c r="I17" s="35">
        <v>17.809999999999999</v>
      </c>
      <c r="J17" s="35">
        <v>9.6999999999999993</v>
      </c>
      <c r="K17" s="36">
        <v>-0.45536215609208308</v>
      </c>
      <c r="L17" s="37">
        <v>66.779402997386569</v>
      </c>
      <c r="M17" s="37">
        <v>36.370590065954495</v>
      </c>
    </row>
    <row r="18" spans="2:13" x14ac:dyDescent="0.25">
      <c r="B18" s="34" t="s">
        <v>23</v>
      </c>
      <c r="C18" s="48">
        <v>8.5080796692972568E-2</v>
      </c>
      <c r="D18" s="49">
        <v>133.1</v>
      </c>
      <c r="F18" s="17"/>
      <c r="H18" s="34" t="s">
        <v>23</v>
      </c>
      <c r="I18" s="35">
        <v>4.7300000000000004</v>
      </c>
      <c r="J18" s="35">
        <v>4.1399999999999997</v>
      </c>
      <c r="K18" s="36">
        <v>-0.12473572938689237</v>
      </c>
      <c r="L18" s="37">
        <v>35.550544907929357</v>
      </c>
      <c r="M18" s="37">
        <v>31.116121758737314</v>
      </c>
    </row>
    <row r="19" spans="2:13" x14ac:dyDescent="0.25">
      <c r="B19" s="34" t="s">
        <v>24</v>
      </c>
      <c r="C19" s="48">
        <v>4.6756300494392861E-2</v>
      </c>
      <c r="D19" s="49">
        <v>33.200000000000003</v>
      </c>
      <c r="F19" s="17"/>
      <c r="H19" s="34" t="s">
        <v>24</v>
      </c>
      <c r="I19" s="35">
        <v>2.1800000000000002</v>
      </c>
      <c r="J19" s="35">
        <v>1.88</v>
      </c>
      <c r="K19" s="36">
        <v>-0.13761467889908263</v>
      </c>
      <c r="L19" s="37">
        <v>65.71807548534909</v>
      </c>
      <c r="M19" s="37">
        <v>56.674303629567099</v>
      </c>
    </row>
    <row r="20" spans="2:13" x14ac:dyDescent="0.25">
      <c r="B20" s="34" t="s">
        <v>25</v>
      </c>
      <c r="C20" s="48">
        <v>6.7179016594020036E-2</v>
      </c>
      <c r="D20" s="49">
        <v>26.2</v>
      </c>
      <c r="F20" s="17"/>
      <c r="H20" s="34" t="s">
        <v>25</v>
      </c>
      <c r="I20" s="35">
        <v>0.5</v>
      </c>
      <c r="J20" s="35">
        <v>0.36</v>
      </c>
      <c r="K20" s="36">
        <v>-0.28000000000000003</v>
      </c>
      <c r="L20" s="37">
        <v>19.117534602737631</v>
      </c>
      <c r="M20" s="37">
        <v>13.764624913971094</v>
      </c>
    </row>
    <row r="21" spans="2:13" x14ac:dyDescent="0.25">
      <c r="B21" s="30" t="s">
        <v>26</v>
      </c>
      <c r="C21" s="46">
        <v>6.2592219514256323E-2</v>
      </c>
      <c r="D21" s="47">
        <v>1029.5</v>
      </c>
      <c r="F21" s="17"/>
      <c r="H21" s="30" t="s">
        <v>26</v>
      </c>
      <c r="I21" s="31">
        <v>22.14</v>
      </c>
      <c r="J21" s="31">
        <v>18.71</v>
      </c>
      <c r="K21" s="32">
        <v>-0.15492321589882563</v>
      </c>
      <c r="L21" s="33">
        <v>21.506149262778141</v>
      </c>
      <c r="M21" s="33">
        <v>18.174347457388389</v>
      </c>
    </row>
    <row r="22" spans="2:13" x14ac:dyDescent="0.25">
      <c r="B22" s="34" t="s">
        <v>9</v>
      </c>
      <c r="C22" s="48">
        <v>6.3086933583445692E-2</v>
      </c>
      <c r="D22" s="49">
        <v>767.7</v>
      </c>
      <c r="F22" s="17"/>
      <c r="H22" s="34" t="s">
        <v>9</v>
      </c>
      <c r="I22" s="35">
        <v>14.047926</v>
      </c>
      <c r="J22" s="35">
        <v>12.02</v>
      </c>
      <c r="K22" s="36">
        <v>-0.14435767956066969</v>
      </c>
      <c r="L22" s="37">
        <v>18.29979092170311</v>
      </c>
      <c r="M22" s="37">
        <v>15.658075567800639</v>
      </c>
    </row>
    <row r="23" spans="2:13" x14ac:dyDescent="0.25">
      <c r="B23" s="34" t="s">
        <v>10</v>
      </c>
      <c r="C23" s="48">
        <v>6.221433777210298E-2</v>
      </c>
      <c r="D23" s="49">
        <v>177</v>
      </c>
      <c r="F23" s="17"/>
      <c r="H23" s="34" t="s">
        <v>10</v>
      </c>
      <c r="I23" s="35">
        <v>5.5390499999999996</v>
      </c>
      <c r="J23" s="35">
        <v>4.5199999999999996</v>
      </c>
      <c r="K23" s="36">
        <v>-0.18397559148229392</v>
      </c>
      <c r="L23" s="37">
        <v>31.293890994966127</v>
      </c>
      <c r="M23" s="37">
        <v>25.536578889384803</v>
      </c>
    </row>
    <row r="24" spans="2:13" x14ac:dyDescent="0.25">
      <c r="B24" s="38" t="s">
        <v>27</v>
      </c>
      <c r="C24" s="50">
        <v>5.8903285897874247E-2</v>
      </c>
      <c r="D24" s="49">
        <v>84.8</v>
      </c>
      <c r="F24" s="17"/>
      <c r="H24" s="38" t="s">
        <v>27</v>
      </c>
      <c r="I24" s="39">
        <v>2.5512299999999999</v>
      </c>
      <c r="J24" s="39">
        <v>2.17</v>
      </c>
      <c r="K24" s="36">
        <v>-0.14942988284082581</v>
      </c>
      <c r="L24" s="40">
        <v>30.079229399766554</v>
      </c>
      <c r="M24" s="40">
        <v>25.584493674617118</v>
      </c>
    </row>
    <row r="25" spans="2:13" x14ac:dyDescent="0.25">
      <c r="B25" s="30" t="s">
        <v>28</v>
      </c>
      <c r="C25" s="46">
        <v>7.6673878413598254E-2</v>
      </c>
      <c r="D25" s="47">
        <v>1749.8</v>
      </c>
      <c r="F25" s="17"/>
      <c r="H25" s="30" t="s">
        <v>28</v>
      </c>
      <c r="I25" s="31">
        <v>25.76</v>
      </c>
      <c r="J25" s="31">
        <v>20.71</v>
      </c>
      <c r="K25" s="32">
        <v>-0.19604037267080743</v>
      </c>
      <c r="L25" s="33">
        <v>14.721943296515141</v>
      </c>
      <c r="M25" s="33">
        <v>11.835848046227817</v>
      </c>
    </row>
    <row r="26" spans="2:13" x14ac:dyDescent="0.25">
      <c r="B26" s="34" t="s">
        <v>29</v>
      </c>
      <c r="C26" s="48">
        <v>9.6143514763354435E-2</v>
      </c>
      <c r="D26" s="49">
        <v>94.9</v>
      </c>
      <c r="F26" s="17"/>
      <c r="H26" s="34" t="s">
        <v>29</v>
      </c>
      <c r="I26" s="35">
        <v>1.4</v>
      </c>
      <c r="J26" s="35">
        <v>1.36</v>
      </c>
      <c r="K26" s="36">
        <v>-2.857142857142847E-2</v>
      </c>
      <c r="L26" s="37">
        <v>14.747553486216304</v>
      </c>
      <c r="M26" s="37">
        <v>14.326194815181555</v>
      </c>
    </row>
    <row r="27" spans="2:13" x14ac:dyDescent="0.25">
      <c r="B27" s="34" t="s">
        <v>30</v>
      </c>
      <c r="C27" s="48">
        <v>8.6399395128625184E-2</v>
      </c>
      <c r="D27" s="49">
        <v>277.7</v>
      </c>
      <c r="F27" s="17"/>
      <c r="H27" s="34" t="s">
        <v>30</v>
      </c>
      <c r="I27" s="35">
        <v>1.1299999999999999</v>
      </c>
      <c r="J27" s="35">
        <v>0.97</v>
      </c>
      <c r="K27" s="36">
        <v>-0.1415929203539823</v>
      </c>
      <c r="L27" s="37">
        <v>4.0684800806495165</v>
      </c>
      <c r="M27" s="37">
        <v>3.4924121046283463</v>
      </c>
    </row>
    <row r="28" spans="2:13" x14ac:dyDescent="0.25">
      <c r="B28" s="34" t="s">
        <v>12</v>
      </c>
      <c r="C28" s="48">
        <v>7.0799956261485775E-2</v>
      </c>
      <c r="D28" s="49">
        <v>283.5</v>
      </c>
      <c r="F28" s="17"/>
      <c r="H28" s="34" t="s">
        <v>12</v>
      </c>
      <c r="I28" s="35">
        <v>5.0599999999999996</v>
      </c>
      <c r="J28" s="35">
        <v>4.08</v>
      </c>
      <c r="K28" s="36">
        <v>-0.19367588932806312</v>
      </c>
      <c r="L28" s="37">
        <v>17.848135645830908</v>
      </c>
      <c r="M28" s="37">
        <v>14.391382101776701</v>
      </c>
    </row>
    <row r="29" spans="2:13" x14ac:dyDescent="0.25">
      <c r="B29" s="34" t="s">
        <v>11</v>
      </c>
      <c r="C29" s="48">
        <v>7.5194100583271278E-2</v>
      </c>
      <c r="D29" s="49">
        <v>1031.4000000000001</v>
      </c>
      <c r="F29" s="17"/>
      <c r="H29" s="34" t="s">
        <v>11</v>
      </c>
      <c r="I29" s="35">
        <v>13.66</v>
      </c>
      <c r="J29" s="35">
        <v>10.33</v>
      </c>
      <c r="K29" s="36">
        <v>-0.24377745241581261</v>
      </c>
      <c r="L29" s="37">
        <v>13.243826011417225</v>
      </c>
      <c r="M29" s="37">
        <v>10.015279846115661</v>
      </c>
    </row>
    <row r="30" spans="2:13" s="22" customFormat="1" ht="13.5" x14ac:dyDescent="0.25">
      <c r="B30" s="51" t="s">
        <v>35</v>
      </c>
      <c r="C30" s="52">
        <v>7.4300000000000005E-2</v>
      </c>
      <c r="D30" s="53">
        <v>89</v>
      </c>
      <c r="F30" s="23"/>
      <c r="H30" s="34" t="s">
        <v>13</v>
      </c>
      <c r="I30" s="35">
        <v>3.91</v>
      </c>
      <c r="J30" s="35">
        <v>3.47</v>
      </c>
      <c r="K30" s="36">
        <v>-0.11253196930946285</v>
      </c>
      <c r="L30" s="37">
        <v>75.60815253122945</v>
      </c>
      <c r="M30" s="37">
        <v>67.099818231039961</v>
      </c>
    </row>
    <row r="31" spans="2:13" s="22" customFormat="1" ht="13.5" x14ac:dyDescent="0.25">
      <c r="B31" s="51" t="s">
        <v>36</v>
      </c>
      <c r="C31" s="52">
        <v>7.2900000000000006E-2</v>
      </c>
      <c r="D31" s="53">
        <v>123.9</v>
      </c>
      <c r="F31" s="23"/>
      <c r="H31" s="34" t="s">
        <v>27</v>
      </c>
      <c r="I31" s="35">
        <v>0</v>
      </c>
      <c r="J31" s="35">
        <v>0</v>
      </c>
      <c r="K31" s="36" t="s">
        <v>43</v>
      </c>
      <c r="L31" s="37">
        <v>0</v>
      </c>
      <c r="M31" s="37">
        <v>0</v>
      </c>
    </row>
    <row r="32" spans="2:13" s="22" customFormat="1" ht="13.5" x14ac:dyDescent="0.25">
      <c r="B32" s="51" t="s">
        <v>37</v>
      </c>
      <c r="C32" s="52">
        <v>7.0699999999999999E-2</v>
      </c>
      <c r="D32" s="53">
        <v>352.7</v>
      </c>
      <c r="F32" s="23"/>
      <c r="H32" s="34" t="s">
        <v>31</v>
      </c>
      <c r="I32" s="35">
        <v>0.6</v>
      </c>
      <c r="J32" s="35">
        <v>0.51</v>
      </c>
      <c r="K32" s="36">
        <v>-0.14999999999999991</v>
      </c>
      <c r="L32" s="37">
        <v>59.874264045504439</v>
      </c>
      <c r="M32" s="37">
        <v>50.893124438678775</v>
      </c>
    </row>
    <row r="33" spans="2:13" s="22" customFormat="1" ht="13.5" x14ac:dyDescent="0.25">
      <c r="B33" s="51" t="s">
        <v>39</v>
      </c>
      <c r="C33" s="52">
        <v>7.5899999999999995E-2</v>
      </c>
      <c r="D33" s="53">
        <v>154.80000000000001</v>
      </c>
      <c r="F33" s="23"/>
      <c r="H33" s="41" t="s">
        <v>33</v>
      </c>
      <c r="I33" s="42">
        <v>190.71</v>
      </c>
      <c r="J33" s="42">
        <v>99.45</v>
      </c>
      <c r="K33" s="43">
        <v>-0.4785276073619632</v>
      </c>
      <c r="L33" s="44">
        <v>39.490293393146153</v>
      </c>
      <c r="M33" s="44">
        <v>20.593097781701982</v>
      </c>
    </row>
    <row r="34" spans="2:13" s="22" customFormat="1" ht="13.5" x14ac:dyDescent="0.25">
      <c r="B34" s="51" t="s">
        <v>38</v>
      </c>
      <c r="C34" s="52">
        <v>8.1000000000000003E-2</v>
      </c>
      <c r="D34" s="53">
        <v>310.8</v>
      </c>
      <c r="F34" s="23"/>
      <c r="H34" s="25"/>
      <c r="I34" s="25"/>
      <c r="J34" s="25"/>
      <c r="K34" s="26"/>
      <c r="L34" s="45"/>
      <c r="M34" s="45"/>
    </row>
    <row r="35" spans="2:13" x14ac:dyDescent="0.25">
      <c r="B35" s="34" t="s">
        <v>13</v>
      </c>
      <c r="C35" s="48">
        <v>5.0295857988165681E-2</v>
      </c>
      <c r="D35" s="49">
        <v>51.7</v>
      </c>
      <c r="F35" s="17"/>
      <c r="H35" t="s">
        <v>92</v>
      </c>
    </row>
    <row r="36" spans="2:13" x14ac:dyDescent="0.25">
      <c r="B36" s="34" t="s">
        <v>27</v>
      </c>
      <c r="C36" s="48">
        <v>8.1206496519721574E-2</v>
      </c>
      <c r="D36" s="49">
        <v>0.4</v>
      </c>
      <c r="F36" s="17"/>
      <c r="H36" t="s">
        <v>115</v>
      </c>
    </row>
    <row r="37" spans="2:13" x14ac:dyDescent="0.25">
      <c r="B37" s="34" t="s">
        <v>31</v>
      </c>
      <c r="C37" s="48">
        <v>7.4643249176728863E-2</v>
      </c>
      <c r="D37" s="49">
        <v>10</v>
      </c>
      <c r="F37" s="17"/>
      <c r="H37" t="s">
        <v>93</v>
      </c>
    </row>
    <row r="38" spans="2:13" x14ac:dyDescent="0.25">
      <c r="B38" s="41" t="s">
        <v>33</v>
      </c>
      <c r="C38" s="54">
        <v>6.3565063835497079E-2</v>
      </c>
      <c r="D38" s="55">
        <v>4829.3</v>
      </c>
      <c r="F38" s="17"/>
    </row>
    <row r="40" spans="2:13" x14ac:dyDescent="0.25">
      <c r="B40" t="s">
        <v>92</v>
      </c>
    </row>
    <row r="41" spans="2:13" x14ac:dyDescent="0.25">
      <c r="B41" t="s">
        <v>113</v>
      </c>
    </row>
    <row r="42" spans="2:13" x14ac:dyDescent="0.25">
      <c r="B42" t="s">
        <v>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64713-9D49-4054-A6CF-CEED41DCD1F3}">
  <dimension ref="A1:B11"/>
  <sheetViews>
    <sheetView workbookViewId="0"/>
  </sheetViews>
  <sheetFormatPr baseColWidth="10" defaultRowHeight="15" x14ac:dyDescent="0.25"/>
  <cols>
    <col min="1" max="1" width="54.42578125" customWidth="1"/>
  </cols>
  <sheetData>
    <row r="1" spans="1:2" x14ac:dyDescent="0.25">
      <c r="A1" s="81" t="s">
        <v>140</v>
      </c>
    </row>
    <row r="3" spans="1:2" x14ac:dyDescent="0.25">
      <c r="A3" s="84" t="s">
        <v>18</v>
      </c>
      <c r="B3" s="82">
        <v>190.7</v>
      </c>
    </row>
    <row r="4" spans="1:2" ht="45" x14ac:dyDescent="0.25">
      <c r="A4" s="84" t="s">
        <v>142</v>
      </c>
      <c r="B4" s="82">
        <v>-12.3</v>
      </c>
    </row>
    <row r="5" spans="1:2" ht="45" x14ac:dyDescent="0.25">
      <c r="A5" s="84" t="s">
        <v>143</v>
      </c>
      <c r="B5" s="82">
        <v>-10.8</v>
      </c>
    </row>
    <row r="6" spans="1:2" ht="45" x14ac:dyDescent="0.25">
      <c r="A6" s="84" t="s">
        <v>144</v>
      </c>
      <c r="B6" s="82">
        <v>-68.5</v>
      </c>
    </row>
    <row r="7" spans="1:2" x14ac:dyDescent="0.25">
      <c r="A7" s="84" t="s">
        <v>19</v>
      </c>
      <c r="B7" s="82">
        <v>99</v>
      </c>
    </row>
    <row r="9" spans="1:2" x14ac:dyDescent="0.25">
      <c r="A9" t="s">
        <v>92</v>
      </c>
    </row>
    <row r="10" spans="1:2" x14ac:dyDescent="0.25">
      <c r="A10" t="s">
        <v>141</v>
      </c>
    </row>
    <row r="11" spans="1:2" x14ac:dyDescent="0.25">
      <c r="A11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833E-65CF-4514-B25B-47E94B80F194}">
  <dimension ref="B2:J23"/>
  <sheetViews>
    <sheetView workbookViewId="0"/>
  </sheetViews>
  <sheetFormatPr baseColWidth="10" defaultRowHeight="15" x14ac:dyDescent="0.25"/>
  <sheetData>
    <row r="2" spans="2:10" x14ac:dyDescent="0.25">
      <c r="J2" s="19" t="s">
        <v>52</v>
      </c>
    </row>
    <row r="3" spans="2:10" x14ac:dyDescent="0.25">
      <c r="C3" s="76" t="s">
        <v>51</v>
      </c>
      <c r="D3" s="76" t="s">
        <v>81</v>
      </c>
      <c r="E3" s="76" t="s">
        <v>80</v>
      </c>
      <c r="F3" s="76" t="s">
        <v>79</v>
      </c>
      <c r="G3" s="76" t="s">
        <v>78</v>
      </c>
    </row>
    <row r="4" spans="2:10" x14ac:dyDescent="0.25">
      <c r="B4">
        <v>2010</v>
      </c>
      <c r="C4" s="18">
        <v>0.21808612440191388</v>
      </c>
      <c r="D4" s="18">
        <v>0.10095693779904306</v>
      </c>
      <c r="E4" s="18">
        <v>0.26478468899521529</v>
      </c>
      <c r="F4" s="18">
        <v>0.25732057416267945</v>
      </c>
      <c r="G4" s="18">
        <v>0.15885167464114833</v>
      </c>
    </row>
    <row r="5" spans="2:10" x14ac:dyDescent="0.25">
      <c r="B5">
        <v>2011</v>
      </c>
      <c r="C5" s="18">
        <v>0.20520501778693129</v>
      </c>
      <c r="D5" s="18">
        <v>8.987081070960494E-2</v>
      </c>
      <c r="E5" s="18">
        <v>0.25622542595019659</v>
      </c>
      <c r="F5" s="18">
        <v>0.26802096985583224</v>
      </c>
      <c r="G5" s="18">
        <v>0.18067777569743493</v>
      </c>
    </row>
    <row r="6" spans="2:10" x14ac:dyDescent="0.25">
      <c r="B6">
        <v>2012</v>
      </c>
      <c r="C6" s="18">
        <v>0.18034918276374443</v>
      </c>
      <c r="D6" s="18">
        <v>8.5809806835066865E-2</v>
      </c>
      <c r="E6" s="18">
        <v>0.25250742942050519</v>
      </c>
      <c r="F6" s="18">
        <v>0.27776745913818723</v>
      </c>
      <c r="G6" s="18">
        <v>0.20356612184249628</v>
      </c>
    </row>
    <row r="7" spans="2:10" x14ac:dyDescent="0.25">
      <c r="B7">
        <v>2013</v>
      </c>
      <c r="C7" s="18">
        <v>0.16115014792899407</v>
      </c>
      <c r="D7" s="18">
        <v>7.5258875739644973E-2</v>
      </c>
      <c r="E7" s="18">
        <v>0.24519230769230768</v>
      </c>
      <c r="F7" s="18">
        <v>0.28300665680473375</v>
      </c>
      <c r="G7" s="18">
        <v>0.23539201183431951</v>
      </c>
    </row>
    <row r="8" spans="2:10" x14ac:dyDescent="0.25">
      <c r="B8">
        <v>2014</v>
      </c>
      <c r="C8" s="18">
        <v>0.13781278962001853</v>
      </c>
      <c r="D8" s="18">
        <v>6.8396663577386468E-2</v>
      </c>
      <c r="E8" s="18">
        <v>0.23067655236329934</v>
      </c>
      <c r="F8" s="18">
        <v>0.2846153846153846</v>
      </c>
      <c r="G8" s="18">
        <v>0.278498609823911</v>
      </c>
    </row>
    <row r="9" spans="2:10" x14ac:dyDescent="0.25">
      <c r="B9">
        <v>2015</v>
      </c>
      <c r="C9" s="18">
        <v>0.11042435424354244</v>
      </c>
      <c r="D9" s="18">
        <v>6.2638376383763836E-2</v>
      </c>
      <c r="E9" s="18">
        <v>0.22481549815498156</v>
      </c>
      <c r="F9" s="18">
        <v>0.2904059040590406</v>
      </c>
      <c r="G9" s="18">
        <v>0.31171586715867161</v>
      </c>
    </row>
    <row r="10" spans="2:10" x14ac:dyDescent="0.25">
      <c r="B10">
        <v>2016</v>
      </c>
      <c r="C10" s="18">
        <v>9.7132284921369105E-2</v>
      </c>
      <c r="D10" s="18">
        <v>5.4486586493987049E-2</v>
      </c>
      <c r="E10" s="18">
        <v>0.21785383903792785</v>
      </c>
      <c r="F10" s="18">
        <v>0.29176688251618871</v>
      </c>
      <c r="G10" s="18">
        <v>0.33876040703052729</v>
      </c>
    </row>
    <row r="11" spans="2:10" x14ac:dyDescent="0.25">
      <c r="B11">
        <v>2017</v>
      </c>
      <c r="C11" s="18">
        <v>9.8389163463298554E-2</v>
      </c>
      <c r="D11" s="18">
        <v>4.8965769723595093E-2</v>
      </c>
      <c r="E11" s="18">
        <v>0.21133077063884312</v>
      </c>
      <c r="F11" s="18">
        <v>0.28757093172249681</v>
      </c>
      <c r="G11" s="18">
        <v>0.35374336445176641</v>
      </c>
    </row>
    <row r="12" spans="2:10" x14ac:dyDescent="0.25">
      <c r="B12">
        <v>2018</v>
      </c>
      <c r="C12" s="18">
        <v>8.739818797474147E-2</v>
      </c>
      <c r="D12" s="18">
        <v>4.6856410725725266E-2</v>
      </c>
      <c r="E12" s="18">
        <v>0.20966413471218084</v>
      </c>
      <c r="F12" s="18">
        <v>0.28479912144229891</v>
      </c>
      <c r="G12" s="18">
        <v>0.37128214514505353</v>
      </c>
    </row>
    <row r="13" spans="2:10" x14ac:dyDescent="0.25">
      <c r="B13">
        <v>2019</v>
      </c>
      <c r="C13" s="18">
        <v>8.1408140814081403E-2</v>
      </c>
      <c r="D13" s="18">
        <v>4.5379537953795381E-2</v>
      </c>
      <c r="E13" s="18">
        <v>0.19096076274294096</v>
      </c>
      <c r="F13" s="18">
        <v>0.28492849284928495</v>
      </c>
      <c r="G13" s="18">
        <v>0.39732306563989733</v>
      </c>
    </row>
    <row r="14" spans="2:10" x14ac:dyDescent="0.25">
      <c r="B14">
        <v>2020</v>
      </c>
      <c r="C14" s="18"/>
      <c r="D14" s="18"/>
      <c r="E14" s="18"/>
      <c r="F14" s="18"/>
      <c r="G14" s="18"/>
    </row>
    <row r="15" spans="2:10" x14ac:dyDescent="0.25">
      <c r="B15">
        <v>2021</v>
      </c>
      <c r="C15" s="18">
        <v>7.4104759274601861E-2</v>
      </c>
      <c r="D15" s="18">
        <v>3.7558685446009391E-2</v>
      </c>
      <c r="E15" s="18">
        <v>0.18374298076037926</v>
      </c>
      <c r="F15" s="18">
        <v>0.28555647611157137</v>
      </c>
      <c r="G15" s="18">
        <v>0.41903709840743808</v>
      </c>
    </row>
    <row r="16" spans="2:10" x14ac:dyDescent="0.25">
      <c r="B16">
        <v>2022</v>
      </c>
      <c r="C16" s="18">
        <v>7.1599264705882348E-2</v>
      </c>
      <c r="D16" s="18">
        <v>3.8786764705882354E-2</v>
      </c>
      <c r="E16" s="18">
        <v>0.16911764705882354</v>
      </c>
      <c r="F16" s="18">
        <v>0.28290441176470588</v>
      </c>
      <c r="G16" s="18">
        <v>0.43759191176470591</v>
      </c>
    </row>
    <row r="17" spans="2:10" x14ac:dyDescent="0.25">
      <c r="B17">
        <v>2023</v>
      </c>
      <c r="C17" s="18">
        <v>6.426072546492359E-2</v>
      </c>
      <c r="D17" s="18">
        <v>3.6917694715522004E-2</v>
      </c>
      <c r="E17" s="18">
        <v>0.15715337875161112</v>
      </c>
      <c r="F17" s="18">
        <v>0.28051924139200884</v>
      </c>
      <c r="G17" s="18">
        <v>0.46114895967593444</v>
      </c>
    </row>
    <row r="18" spans="2:10" x14ac:dyDescent="0.25">
      <c r="B18">
        <v>2024</v>
      </c>
      <c r="C18" s="18">
        <v>5.2824315664194821E-2</v>
      </c>
      <c r="D18" s="18">
        <v>3.2774878696328849E-2</v>
      </c>
      <c r="E18" s="18">
        <v>0.14785315389544998</v>
      </c>
      <c r="F18" s="18">
        <v>0.26842442552412343</v>
      </c>
      <c r="G18" s="18">
        <v>0.49812322621990296</v>
      </c>
    </row>
    <row r="19" spans="2:10" x14ac:dyDescent="0.25">
      <c r="B19">
        <v>2025</v>
      </c>
      <c r="C19" s="18">
        <v>4.7143903332112783E-2</v>
      </c>
      <c r="D19" s="18">
        <v>2.3160014646649577E-2</v>
      </c>
      <c r="E19" s="18">
        <v>0.13017209813255218</v>
      </c>
      <c r="F19" s="18">
        <v>0.24588062980593189</v>
      </c>
      <c r="G19" s="18">
        <v>0.55364335408275356</v>
      </c>
    </row>
    <row r="21" spans="2:10" x14ac:dyDescent="0.25">
      <c r="J21" t="s">
        <v>92</v>
      </c>
    </row>
    <row r="22" spans="2:10" x14ac:dyDescent="0.25">
      <c r="J22" t="s">
        <v>95</v>
      </c>
    </row>
    <row r="23" spans="2:10" x14ac:dyDescent="0.25">
      <c r="J23" t="s">
        <v>93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38B4-D41B-432E-BD2D-444F3EB5EF25}">
  <dimension ref="B1:H25"/>
  <sheetViews>
    <sheetView workbookViewId="0">
      <selection activeCell="H1" sqref="H1"/>
    </sheetView>
  </sheetViews>
  <sheetFormatPr baseColWidth="10" defaultRowHeight="15" x14ac:dyDescent="0.25"/>
  <sheetData>
    <row r="1" spans="2:8" x14ac:dyDescent="0.25">
      <c r="H1" s="19" t="s">
        <v>96</v>
      </c>
    </row>
    <row r="2" spans="2:8" x14ac:dyDescent="0.25">
      <c r="C2" t="s">
        <v>0</v>
      </c>
      <c r="D2" t="s">
        <v>1</v>
      </c>
      <c r="E2" t="s">
        <v>2</v>
      </c>
      <c r="F2" t="s">
        <v>3</v>
      </c>
    </row>
    <row r="3" spans="2:8" x14ac:dyDescent="0.25">
      <c r="B3" s="1">
        <v>2009</v>
      </c>
      <c r="C3" s="4">
        <v>2.9030086096800259E-2</v>
      </c>
      <c r="D3" s="4">
        <v>4.4888267351921841E-2</v>
      </c>
      <c r="E3" s="4">
        <v>4.4178460773501967E-2</v>
      </c>
      <c r="F3" s="5">
        <v>0.06</v>
      </c>
    </row>
    <row r="4" spans="2:8" x14ac:dyDescent="0.25">
      <c r="B4" s="1">
        <v>2010</v>
      </c>
      <c r="C4" s="4">
        <v>3.1076668913088107E-2</v>
      </c>
      <c r="D4" s="4">
        <v>4.6598654139558E-2</v>
      </c>
      <c r="E4" s="4">
        <v>4.6913607670607115E-2</v>
      </c>
      <c r="F4" s="5">
        <v>0.06</v>
      </c>
    </row>
    <row r="5" spans="2:8" x14ac:dyDescent="0.25">
      <c r="B5" s="1">
        <v>2011</v>
      </c>
      <c r="C5" s="4">
        <v>3.1649963686273409E-2</v>
      </c>
      <c r="D5" s="4">
        <v>4.7516891909551572E-2</v>
      </c>
      <c r="E5" s="4">
        <v>4.9498196087543002E-2</v>
      </c>
      <c r="F5" s="5">
        <v>0.06</v>
      </c>
    </row>
    <row r="6" spans="2:8" x14ac:dyDescent="0.25">
      <c r="B6" s="1">
        <v>2012</v>
      </c>
      <c r="C6" s="4">
        <v>3.3630278724967981E-2</v>
      </c>
      <c r="D6" s="4">
        <v>4.8629828361664129E-2</v>
      </c>
      <c r="E6" s="4">
        <v>5.2582051270608055E-2</v>
      </c>
      <c r="F6" s="5">
        <v>0.06</v>
      </c>
    </row>
    <row r="7" spans="2:8" x14ac:dyDescent="0.25">
      <c r="B7" s="1">
        <v>2013</v>
      </c>
      <c r="C7" s="4">
        <v>3.6283623722613165E-2</v>
      </c>
      <c r="D7" s="4">
        <v>5.0539778377248226E-2</v>
      </c>
      <c r="E7" s="4">
        <v>5.5558933768976589E-2</v>
      </c>
      <c r="F7" s="5">
        <v>0.06</v>
      </c>
    </row>
    <row r="8" spans="2:8" x14ac:dyDescent="0.25">
      <c r="B8" s="1">
        <v>2014</v>
      </c>
      <c r="C8" s="4">
        <v>3.9409065230345382E-2</v>
      </c>
      <c r="D8" s="4">
        <v>5.136470854793878E-2</v>
      </c>
      <c r="E8" s="4">
        <v>5.7888879207475367E-2</v>
      </c>
      <c r="F8" s="5">
        <v>0.06</v>
      </c>
    </row>
    <row r="9" spans="2:8" x14ac:dyDescent="0.25">
      <c r="B9" s="1">
        <v>2015</v>
      </c>
      <c r="C9" s="4">
        <v>4.1324021257231287E-2</v>
      </c>
      <c r="D9" s="4">
        <v>5.2242839310756725E-2</v>
      </c>
      <c r="E9" s="4">
        <v>6.034383370370619E-2</v>
      </c>
      <c r="F9" s="5">
        <v>0.06</v>
      </c>
    </row>
    <row r="10" spans="2:8" x14ac:dyDescent="0.25">
      <c r="B10" s="1">
        <v>2016</v>
      </c>
      <c r="C10" s="4">
        <v>4.257290661955819E-2</v>
      </c>
      <c r="D10" s="4">
        <v>5.1979902507330158E-2</v>
      </c>
      <c r="E10" s="4">
        <v>6.2131480101874942E-2</v>
      </c>
      <c r="F10" s="5">
        <v>0.06</v>
      </c>
    </row>
    <row r="11" spans="2:8" x14ac:dyDescent="0.25">
      <c r="B11" s="1">
        <v>2017</v>
      </c>
      <c r="C11" s="4">
        <v>4.4612984124684556E-2</v>
      </c>
      <c r="D11" s="4">
        <v>5.2637979856126775E-2</v>
      </c>
      <c r="E11" s="4">
        <v>6.3448962559796818E-2</v>
      </c>
      <c r="F11" s="5">
        <v>0.06</v>
      </c>
    </row>
    <row r="12" spans="2:8" x14ac:dyDescent="0.25">
      <c r="B12" s="1">
        <v>2018</v>
      </c>
      <c r="C12" s="4">
        <v>4.4052781008448547E-2</v>
      </c>
      <c r="D12" s="4">
        <v>5.3541748787990846E-2</v>
      </c>
      <c r="E12" s="4">
        <v>6.5710844211857383E-2</v>
      </c>
      <c r="F12" s="5">
        <v>0.06</v>
      </c>
    </row>
    <row r="13" spans="2:8" x14ac:dyDescent="0.25">
      <c r="B13" s="1">
        <v>2019</v>
      </c>
      <c r="C13" s="4">
        <v>4.608296961619477E-2</v>
      </c>
      <c r="D13" s="4">
        <v>5.4058727556056459E-2</v>
      </c>
      <c r="E13" s="4">
        <v>6.6202974131099795E-2</v>
      </c>
      <c r="F13" s="5">
        <v>0.06</v>
      </c>
    </row>
    <row r="14" spans="2:8" x14ac:dyDescent="0.25">
      <c r="B14" s="1">
        <v>2020</v>
      </c>
      <c r="C14" s="4"/>
      <c r="D14" s="4"/>
      <c r="E14" s="4"/>
      <c r="F14" s="5">
        <v>0.06</v>
      </c>
    </row>
    <row r="15" spans="2:8" x14ac:dyDescent="0.25">
      <c r="B15" s="1">
        <v>2021</v>
      </c>
      <c r="C15" s="8">
        <v>4.2920291521762952E-2</v>
      </c>
      <c r="D15" s="4">
        <v>5.4128817501854859E-2</v>
      </c>
      <c r="E15" s="4">
        <v>6.624387032958852E-2</v>
      </c>
      <c r="F15" s="5">
        <v>0.06</v>
      </c>
    </row>
    <row r="16" spans="2:8" x14ac:dyDescent="0.25">
      <c r="B16" s="1">
        <v>2022</v>
      </c>
      <c r="C16" s="4">
        <v>4.3541808605513897E-2</v>
      </c>
      <c r="D16" s="4">
        <v>5.4516351423543302E-2</v>
      </c>
      <c r="E16" s="4">
        <v>6.6468966557160128E-2</v>
      </c>
      <c r="F16" s="5">
        <v>0.06</v>
      </c>
    </row>
    <row r="17" spans="2:8" x14ac:dyDescent="0.25">
      <c r="B17" s="1">
        <v>2023</v>
      </c>
      <c r="C17" s="4">
        <v>4.6344650391338206E-2</v>
      </c>
      <c r="D17" s="4">
        <v>5.6094252859887804E-2</v>
      </c>
      <c r="E17" s="4">
        <v>6.8658337859858767E-2</v>
      </c>
      <c r="F17" s="5">
        <v>0.06</v>
      </c>
    </row>
    <row r="18" spans="2:8" x14ac:dyDescent="0.25">
      <c r="B18" s="1">
        <v>2024</v>
      </c>
      <c r="C18" s="4">
        <v>4.8386635281909639E-2</v>
      </c>
      <c r="D18" s="4">
        <v>5.8345546648305713E-2</v>
      </c>
      <c r="E18" s="4">
        <v>7.20033207555872E-2</v>
      </c>
      <c r="F18" s="5">
        <v>0.06</v>
      </c>
    </row>
    <row r="19" spans="2:8" x14ac:dyDescent="0.25">
      <c r="B19" s="1">
        <v>2025</v>
      </c>
      <c r="C19" s="4">
        <v>5.2830832013185357E-2</v>
      </c>
      <c r="D19" s="4">
        <v>6.2592219514256323E-2</v>
      </c>
      <c r="E19" s="4">
        <v>7.6673878413598254E-2</v>
      </c>
      <c r="F19" s="5">
        <v>0.06</v>
      </c>
    </row>
    <row r="20" spans="2:8" x14ac:dyDescent="0.25">
      <c r="B20" s="9"/>
      <c r="D20" s="4"/>
    </row>
    <row r="21" spans="2:8" x14ac:dyDescent="0.25">
      <c r="B21" s="9"/>
      <c r="C21" s="21"/>
    </row>
    <row r="22" spans="2:8" x14ac:dyDescent="0.25">
      <c r="B22" s="9"/>
      <c r="H22" t="s">
        <v>92</v>
      </c>
    </row>
    <row r="23" spans="2:8" x14ac:dyDescent="0.25">
      <c r="B23" s="9"/>
      <c r="H23" t="s">
        <v>97</v>
      </c>
    </row>
    <row r="24" spans="2:8" x14ac:dyDescent="0.25">
      <c r="B24" s="9"/>
      <c r="H24" t="s">
        <v>98</v>
      </c>
    </row>
    <row r="25" spans="2:8" x14ac:dyDescent="0.25">
      <c r="B25" s="9"/>
      <c r="H25" t="s">
        <v>93</v>
      </c>
    </row>
  </sheetData>
  <pageMargins left="0.7" right="0.7" top="0.75" bottom="0.75" header="0.3" footer="0.3"/>
  <headerFooter>
    <oddFooter>&amp;L_x000D_&amp;1#&amp;"Calibri"&amp;10&amp;KFF0000 Interne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D3D0-34F6-4828-9DBB-C906EA325E47}">
  <dimension ref="B2:H44"/>
  <sheetViews>
    <sheetView workbookViewId="0">
      <selection activeCell="H22" sqref="H22"/>
    </sheetView>
  </sheetViews>
  <sheetFormatPr baseColWidth="10" defaultRowHeight="15" x14ac:dyDescent="0.25"/>
  <sheetData>
    <row r="2" spans="2:8" x14ac:dyDescent="0.25">
      <c r="H2" s="19" t="s">
        <v>74</v>
      </c>
    </row>
    <row r="3" spans="2:8" x14ac:dyDescent="0.25">
      <c r="E3" s="13"/>
    </row>
    <row r="4" spans="2:8" x14ac:dyDescent="0.25">
      <c r="C4" t="s">
        <v>0</v>
      </c>
      <c r="D4" t="s">
        <v>1</v>
      </c>
      <c r="E4" s="13" t="s">
        <v>2</v>
      </c>
    </row>
    <row r="5" spans="2:8" x14ac:dyDescent="0.25">
      <c r="B5" s="1">
        <v>2009</v>
      </c>
      <c r="C5" s="14">
        <v>5.859375E-2</v>
      </c>
      <c r="D5" s="14">
        <v>0.1207563386334336</v>
      </c>
      <c r="E5" s="14">
        <v>0.18134298351427422</v>
      </c>
      <c r="F5" s="4"/>
    </row>
    <row r="6" spans="2:8" x14ac:dyDescent="0.25">
      <c r="B6" s="1">
        <v>2010</v>
      </c>
      <c r="C6" s="14">
        <v>6.1696658097686374E-2</v>
      </c>
      <c r="D6" s="14">
        <v>0.1396551724137931</v>
      </c>
      <c r="E6" s="14">
        <v>0.20528164433459087</v>
      </c>
      <c r="F6" s="4"/>
    </row>
    <row r="7" spans="2:8" x14ac:dyDescent="0.25">
      <c r="B7" s="1">
        <v>2011</v>
      </c>
      <c r="C7" s="14">
        <v>7.1243523316062179E-2</v>
      </c>
      <c r="D7" s="14">
        <v>0.1398176291793313</v>
      </c>
      <c r="E7" s="14">
        <v>0.23507510591860317</v>
      </c>
      <c r="F7" s="4"/>
    </row>
    <row r="8" spans="2:8" x14ac:dyDescent="0.25">
      <c r="B8" s="1">
        <v>2012</v>
      </c>
      <c r="C8" s="14">
        <v>9.0791180285343706E-2</v>
      </c>
      <c r="D8" s="14">
        <v>0.15519508987286279</v>
      </c>
      <c r="E8" s="14">
        <v>0.27391691017659764</v>
      </c>
      <c r="F8" s="4"/>
    </row>
    <row r="9" spans="2:8" x14ac:dyDescent="0.25">
      <c r="B9" s="1">
        <v>2013</v>
      </c>
      <c r="C9" s="14">
        <v>0.11159420289855072</v>
      </c>
      <c r="D9" s="14">
        <v>0.2047556142668428</v>
      </c>
      <c r="E9" s="14">
        <v>0.31218402426693631</v>
      </c>
      <c r="F9" s="4"/>
    </row>
    <row r="10" spans="2:8" x14ac:dyDescent="0.25">
      <c r="B10" s="1">
        <v>2014</v>
      </c>
      <c r="C10" s="14">
        <v>0.11901306240928883</v>
      </c>
      <c r="D10" s="14">
        <v>0.23633940470901821</v>
      </c>
      <c r="E10" s="14">
        <v>0.34722743772687448</v>
      </c>
      <c r="F10" s="4"/>
    </row>
    <row r="11" spans="2:8" x14ac:dyDescent="0.25">
      <c r="B11" s="1">
        <v>2015</v>
      </c>
      <c r="C11" s="14">
        <v>0.13260530421216848</v>
      </c>
      <c r="D11" s="14">
        <v>0.26291931097008159</v>
      </c>
      <c r="E11" s="14">
        <v>0.37358958462492248</v>
      </c>
      <c r="F11" s="4"/>
    </row>
    <row r="12" spans="2:8" x14ac:dyDescent="0.25">
      <c r="B12" s="1">
        <v>2016</v>
      </c>
      <c r="C12" s="14">
        <v>0.11836115326251896</v>
      </c>
      <c r="D12" s="14">
        <v>0.27008624602814346</v>
      </c>
      <c r="E12" s="15">
        <v>0.39286586855607136</v>
      </c>
      <c r="F12" s="4"/>
    </row>
    <row r="13" spans="2:8" x14ac:dyDescent="0.25">
      <c r="B13" s="1">
        <v>2017</v>
      </c>
      <c r="C13" s="14">
        <v>0.12978986402966625</v>
      </c>
      <c r="D13" s="14">
        <v>0.28788576692768308</v>
      </c>
      <c r="E13" s="14">
        <v>0.41581569115815692</v>
      </c>
      <c r="F13" s="4"/>
    </row>
    <row r="14" spans="2:8" x14ac:dyDescent="0.25">
      <c r="B14" s="1">
        <v>2018</v>
      </c>
      <c r="C14" s="14">
        <v>0.17295980511571254</v>
      </c>
      <c r="D14" s="14">
        <v>0.30984601026598224</v>
      </c>
      <c r="E14" s="14">
        <v>0.43758455294551718</v>
      </c>
      <c r="F14" s="4"/>
    </row>
    <row r="15" spans="2:8" x14ac:dyDescent="0.25">
      <c r="B15" s="1">
        <v>2019</v>
      </c>
      <c r="C15" s="14">
        <v>0.16913580246913582</v>
      </c>
      <c r="D15" s="14">
        <v>0.32137800849457293</v>
      </c>
      <c r="E15" s="14">
        <v>0.44832713754646841</v>
      </c>
      <c r="F15" s="4"/>
    </row>
    <row r="16" spans="2:8" x14ac:dyDescent="0.25">
      <c r="B16" s="1">
        <v>2020</v>
      </c>
      <c r="C16" s="14"/>
      <c r="D16" s="14"/>
      <c r="E16" s="14"/>
      <c r="F16" s="4"/>
    </row>
    <row r="17" spans="2:8" x14ac:dyDescent="0.25">
      <c r="B17" s="1">
        <v>2021</v>
      </c>
      <c r="C17" s="14">
        <v>0.19318181818181818</v>
      </c>
      <c r="D17" s="14">
        <v>0.33412098298676751</v>
      </c>
      <c r="E17" s="14">
        <v>0.45863731915419809</v>
      </c>
      <c r="F17" s="4"/>
    </row>
    <row r="18" spans="2:8" x14ac:dyDescent="0.25">
      <c r="B18" s="1">
        <v>2022</v>
      </c>
      <c r="C18" s="14">
        <v>0.19066666666666668</v>
      </c>
      <c r="D18" s="14">
        <v>0.35792479771537361</v>
      </c>
      <c r="E18" s="14">
        <v>0.47850790513833991</v>
      </c>
      <c r="F18" s="4"/>
    </row>
    <row r="19" spans="2:8" x14ac:dyDescent="0.25">
      <c r="B19" s="1">
        <v>2023</v>
      </c>
      <c r="C19" s="14">
        <v>0.22072678331090176</v>
      </c>
      <c r="D19" s="14">
        <v>0.36766121270452357</v>
      </c>
      <c r="E19" s="14">
        <v>0.50574854741006303</v>
      </c>
      <c r="F19" s="4"/>
    </row>
    <row r="20" spans="2:8" x14ac:dyDescent="0.25">
      <c r="B20" s="1">
        <v>2024</v>
      </c>
      <c r="C20" s="14">
        <v>0.22045152722443559</v>
      </c>
      <c r="D20" s="14">
        <v>0.3926320891904993</v>
      </c>
      <c r="E20" s="14">
        <v>0.54892572130141193</v>
      </c>
      <c r="F20" s="4"/>
    </row>
    <row r="21" spans="2:8" x14ac:dyDescent="0.25">
      <c r="B21" s="1">
        <v>2025</v>
      </c>
      <c r="C21" s="16">
        <v>0.26225165562913905</v>
      </c>
      <c r="D21" s="15">
        <v>0.48090107737512244</v>
      </c>
      <c r="E21" s="15">
        <v>0.59691818515347927</v>
      </c>
      <c r="F21" s="4"/>
    </row>
    <row r="22" spans="2:8" x14ac:dyDescent="0.25">
      <c r="C22" s="10"/>
      <c r="D22" s="11"/>
      <c r="E22" s="12"/>
      <c r="H22" s="19" t="s">
        <v>99</v>
      </c>
    </row>
    <row r="24" spans="2:8" x14ac:dyDescent="0.25">
      <c r="E24" s="13"/>
    </row>
    <row r="25" spans="2:8" x14ac:dyDescent="0.25">
      <c r="C25" t="s">
        <v>0</v>
      </c>
      <c r="D25" t="s">
        <v>1</v>
      </c>
      <c r="E25" s="13" t="s">
        <v>2</v>
      </c>
    </row>
    <row r="26" spans="2:8" x14ac:dyDescent="0.25">
      <c r="B26" s="1">
        <v>2008</v>
      </c>
      <c r="C26" s="14">
        <v>0.29226736566186107</v>
      </c>
      <c r="D26" s="14">
        <v>0.15905172413793103</v>
      </c>
      <c r="E26" s="14">
        <v>0.18569295506990635</v>
      </c>
    </row>
    <row r="27" spans="2:8" x14ac:dyDescent="0.25">
      <c r="B27" s="1">
        <v>2009</v>
      </c>
      <c r="C27" s="14">
        <v>0.24415584415584415</v>
      </c>
      <c r="D27" s="14">
        <v>0.13410952996981457</v>
      </c>
      <c r="E27" s="14">
        <v>0.17107862504938759</v>
      </c>
    </row>
    <row r="28" spans="2:8" x14ac:dyDescent="0.25">
      <c r="B28" s="1">
        <v>2010</v>
      </c>
      <c r="C28" s="14">
        <v>0.22440944881889763</v>
      </c>
      <c r="D28" s="14">
        <v>0.11319111885067479</v>
      </c>
      <c r="E28" s="14">
        <v>0.15631080555195226</v>
      </c>
    </row>
    <row r="29" spans="2:8" x14ac:dyDescent="0.25">
      <c r="B29" s="1">
        <v>2011</v>
      </c>
      <c r="C29" s="14">
        <v>0.2283464566929134</v>
      </c>
      <c r="D29" s="14">
        <v>0.10184372256365233</v>
      </c>
      <c r="E29" s="14">
        <v>0.14621913580246915</v>
      </c>
    </row>
    <row r="30" spans="2:8" x14ac:dyDescent="0.25">
      <c r="B30" s="1">
        <v>2012</v>
      </c>
      <c r="C30" s="14">
        <v>0.2046783625730994</v>
      </c>
      <c r="D30" s="14">
        <v>8.9104543449492715E-2</v>
      </c>
      <c r="E30" s="14">
        <v>0.14606454904962368</v>
      </c>
    </row>
    <row r="31" spans="2:8" x14ac:dyDescent="0.25">
      <c r="B31" s="1">
        <v>2013</v>
      </c>
      <c r="C31" s="14">
        <v>0.16666666666666666</v>
      </c>
      <c r="D31" s="14">
        <v>7.9590929301911958E-2</v>
      </c>
      <c r="E31" s="14">
        <v>0.1143290755027191</v>
      </c>
    </row>
    <row r="32" spans="2:8" x14ac:dyDescent="0.25">
      <c r="B32" s="1">
        <v>2014</v>
      </c>
      <c r="C32" s="14">
        <v>0.15023474178403756</v>
      </c>
      <c r="D32" s="14">
        <v>6.4399092970521543E-2</v>
      </c>
      <c r="E32" s="14">
        <v>0.10193321616871705</v>
      </c>
    </row>
    <row r="33" spans="2:8" x14ac:dyDescent="0.25">
      <c r="B33" s="1">
        <v>2015</v>
      </c>
      <c r="C33" s="14">
        <v>0.15773353751914243</v>
      </c>
      <c r="D33" s="14">
        <v>6.1790095411176735E-2</v>
      </c>
      <c r="E33" s="15">
        <v>0.10084241823587711</v>
      </c>
    </row>
    <row r="34" spans="2:8" x14ac:dyDescent="0.25">
      <c r="B34" s="1">
        <v>2016</v>
      </c>
      <c r="C34" s="14">
        <v>0.15769712140175218</v>
      </c>
      <c r="D34" s="14">
        <v>4.6522339935513586E-2</v>
      </c>
      <c r="E34" s="14">
        <v>9.1240417242679409E-2</v>
      </c>
    </row>
    <row r="35" spans="2:8" x14ac:dyDescent="0.25">
      <c r="B35" s="1">
        <v>2017</v>
      </c>
      <c r="C35" s="14">
        <v>0.15632754342431762</v>
      </c>
      <c r="D35" s="14">
        <v>4.950957496496964E-2</v>
      </c>
      <c r="E35" s="14">
        <v>8.2024871247330738E-2</v>
      </c>
    </row>
    <row r="36" spans="2:8" x14ac:dyDescent="0.25">
      <c r="B36" s="1">
        <v>2018</v>
      </c>
      <c r="C36" s="14">
        <v>0.1654228855721393</v>
      </c>
      <c r="D36" s="14">
        <v>5.4742803209060879E-2</v>
      </c>
      <c r="E36" s="14">
        <v>8.4205218706668347E-2</v>
      </c>
    </row>
    <row r="37" spans="2:8" x14ac:dyDescent="0.25">
      <c r="B37" s="1">
        <v>2019</v>
      </c>
      <c r="C37" s="14"/>
      <c r="D37" s="14"/>
      <c r="E37" s="14"/>
    </row>
    <row r="38" spans="2:8" x14ac:dyDescent="0.25">
      <c r="B38" s="1">
        <v>2020</v>
      </c>
      <c r="C38" s="14">
        <v>0.14104193138500634</v>
      </c>
      <c r="D38" s="14">
        <v>4.1607565011820329E-2</v>
      </c>
      <c r="E38" s="14">
        <v>7.4990579072980776E-2</v>
      </c>
    </row>
    <row r="39" spans="2:8" x14ac:dyDescent="0.25">
      <c r="B39" s="1">
        <v>2021</v>
      </c>
      <c r="C39" s="14">
        <v>0.12834224598930483</v>
      </c>
      <c r="D39" s="14">
        <v>3.3825631252977606E-2</v>
      </c>
      <c r="E39" s="14">
        <v>7.618573384787751E-2</v>
      </c>
    </row>
    <row r="40" spans="2:8" x14ac:dyDescent="0.25">
      <c r="B40" s="1">
        <v>2022</v>
      </c>
      <c r="C40" s="14">
        <v>0.12027027027027028</v>
      </c>
      <c r="D40" s="14">
        <v>3.4167468719923003E-2</v>
      </c>
      <c r="E40" s="14">
        <v>6.6882148184982601E-2</v>
      </c>
    </row>
    <row r="41" spans="2:8" x14ac:dyDescent="0.25">
      <c r="B41" s="1">
        <v>2023</v>
      </c>
      <c r="C41" s="14">
        <v>9.3209054593874838E-2</v>
      </c>
      <c r="D41" s="14">
        <v>2.9097963142580018E-2</v>
      </c>
      <c r="E41" s="14">
        <v>5.5117139334155366E-2</v>
      </c>
    </row>
    <row r="42" spans="2:8" x14ac:dyDescent="0.25">
      <c r="B42" s="1">
        <v>2024</v>
      </c>
      <c r="C42" s="14">
        <v>8.0901856763925736E-2</v>
      </c>
      <c r="D42" s="14">
        <v>2.742409402546523E-2</v>
      </c>
      <c r="E42" s="14">
        <v>4.8966535433070869E-2</v>
      </c>
      <c r="H42" t="s">
        <v>92</v>
      </c>
    </row>
    <row r="43" spans="2:8" x14ac:dyDescent="0.25">
      <c r="H43" t="s">
        <v>100</v>
      </c>
    </row>
    <row r="44" spans="2:8" x14ac:dyDescent="0.25">
      <c r="H44" t="s">
        <v>93</v>
      </c>
    </row>
  </sheetData>
  <pageMargins left="0.7" right="0.7" top="0.75" bottom="0.75" header="0.3" footer="0.3"/>
  <headerFooter>
    <oddFooter>&amp;L_x000D_&amp;1#&amp;"Calibri"&amp;10&amp;KFF0000 Interne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30EF9-C899-4FE3-B1BC-2A0D77DF7EE6}">
  <dimension ref="B1:G41"/>
  <sheetViews>
    <sheetView workbookViewId="0">
      <selection activeCell="G1" sqref="G1"/>
    </sheetView>
  </sheetViews>
  <sheetFormatPr baseColWidth="10" defaultRowHeight="15" x14ac:dyDescent="0.25"/>
  <sheetData>
    <row r="1" spans="2:7" x14ac:dyDescent="0.25">
      <c r="G1" s="19" t="s">
        <v>76</v>
      </c>
    </row>
    <row r="2" spans="2:7" x14ac:dyDescent="0.25">
      <c r="B2" s="62"/>
      <c r="C2" s="62" t="s">
        <v>0</v>
      </c>
      <c r="D2" s="62" t="s">
        <v>1</v>
      </c>
      <c r="E2" s="62" t="s">
        <v>2</v>
      </c>
    </row>
    <row r="3" spans="2:7" x14ac:dyDescent="0.25">
      <c r="B3" s="63">
        <v>2010</v>
      </c>
      <c r="C3" s="64">
        <v>7.0054026698348698E-3</v>
      </c>
      <c r="D3" s="64">
        <v>2.4369920932718662E-2</v>
      </c>
      <c r="E3" s="64">
        <v>4.0906600016038921E-2</v>
      </c>
    </row>
    <row r="4" spans="2:7" x14ac:dyDescent="0.25">
      <c r="B4" s="63">
        <v>2011</v>
      </c>
      <c r="C4" s="64">
        <v>5.8500736136820608E-3</v>
      </c>
      <c r="D4" s="64">
        <v>1.9314418687908352E-2</v>
      </c>
      <c r="E4" s="64">
        <v>3.650035864518824E-2</v>
      </c>
    </row>
    <row r="5" spans="2:7" x14ac:dyDescent="0.25">
      <c r="B5" s="63">
        <v>2012</v>
      </c>
      <c r="C5" s="64">
        <v>5.7753076174212803E-3</v>
      </c>
      <c r="D5" s="64">
        <v>1.5366728111273639E-2</v>
      </c>
      <c r="E5" s="64">
        <v>3.3049010774157853E-2</v>
      </c>
    </row>
    <row r="6" spans="2:7" x14ac:dyDescent="0.25">
      <c r="B6" s="63">
        <v>2013</v>
      </c>
      <c r="C6" s="64">
        <v>6.4704334756983256E-3</v>
      </c>
      <c r="D6" s="64">
        <v>1.3815335259852742E-2</v>
      </c>
      <c r="E6" s="64">
        <v>3.0029899150453936E-2</v>
      </c>
    </row>
    <row r="7" spans="2:7" x14ac:dyDescent="0.25">
      <c r="B7" s="63">
        <v>2014</v>
      </c>
      <c r="C7" s="64">
        <v>5.5713156116276455E-3</v>
      </c>
      <c r="D7" s="64">
        <v>1.3144594620783495E-2</v>
      </c>
      <c r="E7" s="64">
        <v>2.9530175134062021E-2</v>
      </c>
    </row>
    <row r="8" spans="2:7" x14ac:dyDescent="0.25">
      <c r="B8" s="63">
        <v>2015</v>
      </c>
      <c r="C8" s="64">
        <v>3.9840698932917416E-3</v>
      </c>
      <c r="D8" s="64">
        <v>1.0013170166235416E-2</v>
      </c>
      <c r="E8" s="64">
        <v>2.2771190271575256E-2</v>
      </c>
    </row>
    <row r="9" spans="2:7" x14ac:dyDescent="0.25">
      <c r="B9" s="63">
        <v>2016</v>
      </c>
      <c r="C9" s="64">
        <v>3.3197156659250907E-3</v>
      </c>
      <c r="D9" s="64">
        <v>7.8222362834541558E-3</v>
      </c>
      <c r="E9" s="64">
        <v>2.0357531912858877E-2</v>
      </c>
    </row>
    <row r="10" spans="2:7" x14ac:dyDescent="0.25">
      <c r="B10" s="63">
        <v>2017</v>
      </c>
      <c r="C10" s="64">
        <v>4.0275950661223863E-3</v>
      </c>
      <c r="D10" s="64">
        <v>9.8619968064373158E-3</v>
      </c>
      <c r="E10" s="64">
        <v>2.0002727396699851E-2</v>
      </c>
    </row>
    <row r="11" spans="2:7" x14ac:dyDescent="0.25">
      <c r="B11" s="63">
        <v>2018</v>
      </c>
      <c r="C11" s="64">
        <v>4.6082049384295193E-3</v>
      </c>
      <c r="D11" s="64">
        <v>5.6724320007459196E-3</v>
      </c>
      <c r="E11" s="64">
        <v>2.0846907110978804E-2</v>
      </c>
    </row>
    <row r="12" spans="2:7" x14ac:dyDescent="0.25">
      <c r="B12" s="63">
        <v>2019</v>
      </c>
      <c r="C12" s="64">
        <v>4.5366848520845054E-3</v>
      </c>
      <c r="D12" s="64">
        <v>7.1245319826662131E-3</v>
      </c>
      <c r="E12" s="64">
        <v>1.6229006842838747E-2</v>
      </c>
    </row>
    <row r="13" spans="2:7" x14ac:dyDescent="0.25">
      <c r="B13" s="63">
        <v>2020</v>
      </c>
      <c r="C13" s="64"/>
      <c r="D13" s="64"/>
      <c r="E13" s="64"/>
    </row>
    <row r="14" spans="2:7" x14ac:dyDescent="0.25">
      <c r="B14" s="63">
        <v>2021</v>
      </c>
      <c r="C14" s="64">
        <v>3.0989872107636579E-3</v>
      </c>
      <c r="D14" s="64">
        <v>6.4249683413896098E-3</v>
      </c>
      <c r="E14" s="64">
        <v>1.6612296348472829E-2</v>
      </c>
    </row>
    <row r="15" spans="2:7" x14ac:dyDescent="0.25">
      <c r="B15" s="63">
        <v>2022</v>
      </c>
      <c r="C15" s="64">
        <v>2.7530676695354498E-3</v>
      </c>
      <c r="D15" s="64">
        <v>5.5768189131923974E-3</v>
      </c>
      <c r="E15" s="64">
        <v>1.7704695154825249E-2</v>
      </c>
    </row>
    <row r="16" spans="2:7" x14ac:dyDescent="0.25">
      <c r="B16" s="63">
        <v>2023</v>
      </c>
      <c r="C16" s="64">
        <v>2.84190615656843E-3</v>
      </c>
      <c r="D16" s="64">
        <v>5.7495196340295414E-3</v>
      </c>
      <c r="E16" s="64">
        <v>1.3738522600751884E-2</v>
      </c>
    </row>
    <row r="17" spans="2:7" x14ac:dyDescent="0.25">
      <c r="B17" s="63">
        <v>2024</v>
      </c>
      <c r="C17" s="64">
        <v>1.9930830256000443E-3</v>
      </c>
      <c r="D17" s="64">
        <v>6.3601981045311251E-3</v>
      </c>
      <c r="E17" s="64">
        <v>1.0180413190053444E-2</v>
      </c>
    </row>
    <row r="18" spans="2:7" x14ac:dyDescent="0.25">
      <c r="B18" s="63">
        <v>2025</v>
      </c>
      <c r="C18" s="64">
        <v>1.7214650941122869E-3</v>
      </c>
      <c r="D18" s="64">
        <v>3.0899304789926496E-3</v>
      </c>
      <c r="E18" s="64">
        <v>9.3649761557962376E-3</v>
      </c>
    </row>
    <row r="20" spans="2:7" x14ac:dyDescent="0.25">
      <c r="G20" s="19" t="s">
        <v>77</v>
      </c>
    </row>
    <row r="22" spans="2:7" x14ac:dyDescent="0.25">
      <c r="B22" s="56" t="s">
        <v>127</v>
      </c>
      <c r="C22" s="56" t="s">
        <v>0</v>
      </c>
      <c r="D22" s="56" t="s">
        <v>1</v>
      </c>
      <c r="E22" s="56" t="s">
        <v>2</v>
      </c>
    </row>
    <row r="23" spans="2:7" x14ac:dyDescent="0.25">
      <c r="B23" s="57">
        <v>2010</v>
      </c>
      <c r="C23" s="58">
        <v>4.2783287728003119E-2</v>
      </c>
      <c r="D23" s="58">
        <v>0.16735356656278705</v>
      </c>
      <c r="E23" s="58">
        <v>0.19980083818368682</v>
      </c>
    </row>
    <row r="24" spans="2:7" x14ac:dyDescent="0.25">
      <c r="B24" s="59">
        <v>2011</v>
      </c>
      <c r="C24" s="58">
        <v>4.2226047045324157E-2</v>
      </c>
      <c r="D24" s="58">
        <v>0.2051415966010498</v>
      </c>
      <c r="E24" s="58">
        <v>0.22735928855487381</v>
      </c>
    </row>
    <row r="25" spans="2:7" x14ac:dyDescent="0.25">
      <c r="B25" s="59">
        <v>2012</v>
      </c>
      <c r="C25" s="58">
        <v>7.6242977844254461E-2</v>
      </c>
      <c r="D25" s="58">
        <v>0.22339105222931002</v>
      </c>
      <c r="E25" s="58">
        <v>0.317760143498036</v>
      </c>
    </row>
    <row r="26" spans="2:7" x14ac:dyDescent="0.25">
      <c r="B26" s="59">
        <v>2013</v>
      </c>
      <c r="C26" s="58">
        <v>9.9385802172693216E-2</v>
      </c>
      <c r="D26" s="58">
        <v>0.21779694650808021</v>
      </c>
      <c r="E26" s="58">
        <v>0.36039043339843962</v>
      </c>
    </row>
    <row r="27" spans="2:7" x14ac:dyDescent="0.25">
      <c r="B27" s="59">
        <v>2014</v>
      </c>
      <c r="C27" s="58">
        <v>0.10668367014267453</v>
      </c>
      <c r="D27" s="58">
        <v>0.26123747071357389</v>
      </c>
      <c r="E27" s="58">
        <v>0.43635907251106021</v>
      </c>
    </row>
    <row r="28" spans="2:7" x14ac:dyDescent="0.25">
      <c r="B28" s="59">
        <v>2015</v>
      </c>
      <c r="C28" s="58">
        <v>0.1042587518193455</v>
      </c>
      <c r="D28" s="58">
        <v>0.27847719700019624</v>
      </c>
      <c r="E28" s="58">
        <v>0.46660388763873928</v>
      </c>
    </row>
    <row r="29" spans="2:7" x14ac:dyDescent="0.25">
      <c r="B29" s="59">
        <v>2016</v>
      </c>
      <c r="C29" s="58">
        <v>0.10167216951708763</v>
      </c>
      <c r="D29" s="58">
        <v>0.26194655447426035</v>
      </c>
      <c r="E29" s="58">
        <v>0.50263110143349665</v>
      </c>
    </row>
    <row r="30" spans="2:7" x14ac:dyDescent="0.25">
      <c r="B30" s="59">
        <v>2017</v>
      </c>
      <c r="C30" s="58">
        <v>9.7051256484305945E-2</v>
      </c>
      <c r="D30" s="58">
        <v>0.25293906933350063</v>
      </c>
      <c r="E30" s="58">
        <v>0.5381848867207768</v>
      </c>
    </row>
    <row r="31" spans="2:7" x14ac:dyDescent="0.25">
      <c r="B31" s="59">
        <v>2018</v>
      </c>
      <c r="C31" s="58">
        <v>0.17022774276448632</v>
      </c>
      <c r="D31" s="58">
        <v>0.27450030505664325</v>
      </c>
      <c r="E31" s="58">
        <v>0.55484709308029301</v>
      </c>
    </row>
    <row r="32" spans="2:7" x14ac:dyDescent="0.25">
      <c r="B32" s="59">
        <v>2019</v>
      </c>
      <c r="C32" s="58">
        <v>0.21347469112455875</v>
      </c>
      <c r="D32" s="58">
        <v>0.28012151939890573</v>
      </c>
      <c r="E32" s="58">
        <v>0.5890686628670897</v>
      </c>
    </row>
    <row r="33" spans="2:7" x14ac:dyDescent="0.25">
      <c r="B33" s="59">
        <v>2020</v>
      </c>
      <c r="C33" s="58"/>
      <c r="D33" s="58"/>
      <c r="E33" s="58"/>
    </row>
    <row r="34" spans="2:7" x14ac:dyDescent="0.25">
      <c r="B34" s="59">
        <v>2021</v>
      </c>
      <c r="C34" s="58">
        <v>0.10750968982681718</v>
      </c>
      <c r="D34" s="58">
        <v>0.31965621205604</v>
      </c>
      <c r="E34" s="58">
        <v>0.63677272286122111</v>
      </c>
    </row>
    <row r="35" spans="2:7" x14ac:dyDescent="0.25">
      <c r="B35" s="59">
        <v>2022</v>
      </c>
      <c r="C35" s="58">
        <v>0.16390838320519716</v>
      </c>
      <c r="D35" s="58">
        <v>0.31394871835720317</v>
      </c>
      <c r="E35" s="58">
        <v>0.64462163559744401</v>
      </c>
    </row>
    <row r="36" spans="2:7" x14ac:dyDescent="0.25">
      <c r="B36" s="59">
        <v>2023</v>
      </c>
      <c r="C36" s="58">
        <v>0.17412417027043148</v>
      </c>
      <c r="D36" s="58">
        <v>0.3641481410977131</v>
      </c>
      <c r="E36" s="58">
        <v>0.6821364278668447</v>
      </c>
    </row>
    <row r="37" spans="2:7" x14ac:dyDescent="0.25">
      <c r="B37" s="59">
        <v>2024</v>
      </c>
      <c r="C37" s="58">
        <v>0.21103108928871187</v>
      </c>
      <c r="D37" s="58">
        <v>0.43181377780619395</v>
      </c>
      <c r="E37" s="58">
        <v>0.72055392619123837</v>
      </c>
    </row>
    <row r="38" spans="2:7" x14ac:dyDescent="0.25">
      <c r="B38" s="60">
        <v>2025</v>
      </c>
      <c r="C38" s="61">
        <v>0.24199356055554497</v>
      </c>
      <c r="D38" s="61">
        <v>0.54716345159125102</v>
      </c>
      <c r="E38" s="61">
        <v>0.76923731281079255</v>
      </c>
    </row>
    <row r="39" spans="2:7" x14ac:dyDescent="0.25">
      <c r="G39" t="s">
        <v>92</v>
      </c>
    </row>
    <row r="40" spans="2:7" x14ac:dyDescent="0.25">
      <c r="G40" t="s">
        <v>101</v>
      </c>
    </row>
    <row r="41" spans="2:7" x14ac:dyDescent="0.25">
      <c r="G41" t="s">
        <v>93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FCC38-DDBA-466B-A154-EEC9FBB29A7B}">
  <dimension ref="A1:I25"/>
  <sheetViews>
    <sheetView workbookViewId="0"/>
  </sheetViews>
  <sheetFormatPr baseColWidth="10" defaultRowHeight="15" x14ac:dyDescent="0.25"/>
  <cols>
    <col min="1" max="1" width="28.5703125" customWidth="1"/>
  </cols>
  <sheetData>
    <row r="1" spans="1:9" x14ac:dyDescent="0.25">
      <c r="A1" s="19" t="s">
        <v>75</v>
      </c>
      <c r="I1" s="19" t="s">
        <v>102</v>
      </c>
    </row>
    <row r="2" spans="1:9" x14ac:dyDescent="0.25">
      <c r="B2" s="78" t="s">
        <v>1</v>
      </c>
      <c r="C2" s="78" t="s">
        <v>2</v>
      </c>
      <c r="D2" t="s">
        <v>83</v>
      </c>
      <c r="E2" t="s">
        <v>84</v>
      </c>
      <c r="F2" t="s">
        <v>85</v>
      </c>
      <c r="G2" t="s">
        <v>86</v>
      </c>
    </row>
    <row r="3" spans="1:9" x14ac:dyDescent="0.25">
      <c r="A3" s="74" t="s">
        <v>53</v>
      </c>
      <c r="B3" s="75">
        <v>5.8247281954102365E-2</v>
      </c>
      <c r="C3" s="75">
        <v>7.8138598496366743E-2</v>
      </c>
      <c r="D3">
        <v>2</v>
      </c>
      <c r="E3" t="s">
        <v>87</v>
      </c>
      <c r="F3">
        <v>4</v>
      </c>
      <c r="G3" t="s">
        <v>88</v>
      </c>
    </row>
    <row r="4" spans="1:9" x14ac:dyDescent="0.25">
      <c r="A4" s="74" t="s">
        <v>54</v>
      </c>
      <c r="B4" s="75">
        <v>6.6510114270921933E-2</v>
      </c>
      <c r="C4" s="75">
        <v>7.6649225062922238E-2</v>
      </c>
      <c r="D4">
        <v>3</v>
      </c>
      <c r="E4" t="s">
        <v>89</v>
      </c>
      <c r="F4">
        <v>4</v>
      </c>
      <c r="G4" t="s">
        <v>88</v>
      </c>
    </row>
    <row r="5" spans="1:9" x14ac:dyDescent="0.25">
      <c r="A5" s="74" t="s">
        <v>55</v>
      </c>
      <c r="B5" s="75">
        <v>6.5652452653648219E-2</v>
      </c>
      <c r="C5" s="75">
        <v>8.177642016528143E-2</v>
      </c>
      <c r="D5">
        <v>3</v>
      </c>
      <c r="E5" t="s">
        <v>89</v>
      </c>
      <c r="F5">
        <v>5</v>
      </c>
      <c r="G5" t="s">
        <v>90</v>
      </c>
    </row>
    <row r="6" spans="1:9" x14ac:dyDescent="0.25">
      <c r="A6" s="74" t="s">
        <v>56</v>
      </c>
      <c r="B6" s="75">
        <v>5.6962302107933176E-2</v>
      </c>
      <c r="C6" s="75">
        <v>7.3489731030334279E-2</v>
      </c>
      <c r="D6">
        <v>2</v>
      </c>
      <c r="E6" t="s">
        <v>87</v>
      </c>
      <c r="F6">
        <v>4</v>
      </c>
      <c r="G6" t="s">
        <v>88</v>
      </c>
    </row>
    <row r="7" spans="1:9" x14ac:dyDescent="0.25">
      <c r="A7" s="74" t="s">
        <v>57</v>
      </c>
      <c r="B7" s="77">
        <v>7.0733051625941581E-2</v>
      </c>
      <c r="C7" s="77">
        <v>0.1130181069252553</v>
      </c>
      <c r="D7">
        <v>4</v>
      </c>
      <c r="E7" t="s">
        <v>88</v>
      </c>
      <c r="F7">
        <v>5</v>
      </c>
      <c r="G7" t="s">
        <v>90</v>
      </c>
    </row>
    <row r="8" spans="1:9" x14ac:dyDescent="0.25">
      <c r="A8" s="74" t="s">
        <v>58</v>
      </c>
      <c r="B8" s="77">
        <v>6.915134355692619E-2</v>
      </c>
      <c r="C8" s="77">
        <v>7.4085955391593378E-2</v>
      </c>
      <c r="D8">
        <v>3</v>
      </c>
      <c r="E8" t="s">
        <v>89</v>
      </c>
      <c r="F8">
        <v>4</v>
      </c>
      <c r="G8" t="s">
        <v>88</v>
      </c>
    </row>
    <row r="9" spans="1:9" x14ac:dyDescent="0.25">
      <c r="A9" s="74" t="s">
        <v>59</v>
      </c>
      <c r="B9" s="77">
        <v>4.8387096774193547E-2</v>
      </c>
      <c r="C9" s="77">
        <v>3.9949091423318955E-2</v>
      </c>
      <c r="D9">
        <v>1</v>
      </c>
      <c r="E9" t="s">
        <v>91</v>
      </c>
      <c r="F9">
        <v>1</v>
      </c>
      <c r="G9" t="s">
        <v>91</v>
      </c>
    </row>
    <row r="10" spans="1:9" x14ac:dyDescent="0.25">
      <c r="A10" s="74" t="s">
        <v>60</v>
      </c>
      <c r="B10" s="77">
        <v>4.9302788844621512E-2</v>
      </c>
      <c r="C10" s="77">
        <v>4.0701026173181137E-2</v>
      </c>
      <c r="D10">
        <v>1</v>
      </c>
      <c r="E10" t="s">
        <v>91</v>
      </c>
      <c r="F10">
        <v>1</v>
      </c>
      <c r="G10" t="s">
        <v>91</v>
      </c>
    </row>
    <row r="11" spans="1:9" x14ac:dyDescent="0.25">
      <c r="A11" s="74" t="s">
        <v>61</v>
      </c>
      <c r="B11" s="77">
        <v>6.6448909892379171E-2</v>
      </c>
      <c r="C11" s="77">
        <v>8.5791110580669613E-2</v>
      </c>
      <c r="D11">
        <v>3</v>
      </c>
      <c r="E11" t="s">
        <v>89</v>
      </c>
      <c r="F11">
        <v>5</v>
      </c>
      <c r="G11" t="s">
        <v>90</v>
      </c>
    </row>
    <row r="12" spans="1:9" x14ac:dyDescent="0.25">
      <c r="A12" s="74" t="s">
        <v>62</v>
      </c>
      <c r="B12" s="77">
        <v>5.4209596068457128E-2</v>
      </c>
      <c r="C12" s="77">
        <v>6.8975780026468023E-2</v>
      </c>
      <c r="D12">
        <v>2</v>
      </c>
      <c r="E12" t="s">
        <v>87</v>
      </c>
      <c r="F12">
        <v>3</v>
      </c>
      <c r="G12" t="s">
        <v>89</v>
      </c>
    </row>
    <row r="13" spans="1:9" x14ac:dyDescent="0.25">
      <c r="A13" s="74" t="s">
        <v>63</v>
      </c>
      <c r="B13" s="77">
        <v>6.2544784522469032E-2</v>
      </c>
      <c r="C13" s="77">
        <v>7.3188337570222514E-2</v>
      </c>
      <c r="D13">
        <v>3</v>
      </c>
      <c r="E13" t="s">
        <v>89</v>
      </c>
      <c r="F13">
        <v>4</v>
      </c>
      <c r="G13" t="s">
        <v>88</v>
      </c>
    </row>
    <row r="14" spans="1:9" x14ac:dyDescent="0.25">
      <c r="A14" s="74" t="s">
        <v>64</v>
      </c>
      <c r="B14" s="77">
        <v>6.9949434143992295E-2</v>
      </c>
      <c r="C14" s="77">
        <v>6.629444230522398E-2</v>
      </c>
      <c r="D14">
        <v>3</v>
      </c>
      <c r="E14" t="s">
        <v>89</v>
      </c>
      <c r="F14">
        <v>3</v>
      </c>
      <c r="G14" t="s">
        <v>89</v>
      </c>
    </row>
    <row r="15" spans="1:9" x14ac:dyDescent="0.25">
      <c r="A15" s="74" t="s">
        <v>65</v>
      </c>
      <c r="B15" s="77">
        <v>3.5388127853881277E-2</v>
      </c>
      <c r="C15" s="77">
        <v>2.621967127576311E-2</v>
      </c>
      <c r="D15">
        <v>1</v>
      </c>
      <c r="E15" t="s">
        <v>91</v>
      </c>
      <c r="F15">
        <v>1</v>
      </c>
      <c r="G15" t="s">
        <v>91</v>
      </c>
    </row>
    <row r="16" spans="1:9" x14ac:dyDescent="0.25">
      <c r="A16" s="74" t="s">
        <v>66</v>
      </c>
      <c r="B16" s="75">
        <v>5.9095865134613769E-2</v>
      </c>
      <c r="C16" s="75">
        <v>7.1576329204324371E-2</v>
      </c>
      <c r="D16">
        <v>2</v>
      </c>
      <c r="E16" t="s">
        <v>87</v>
      </c>
      <c r="F16">
        <v>4</v>
      </c>
      <c r="G16" t="s">
        <v>88</v>
      </c>
    </row>
    <row r="17" spans="1:9" x14ac:dyDescent="0.25">
      <c r="A17" s="74" t="s">
        <v>67</v>
      </c>
      <c r="B17" s="75">
        <v>6.4987574077614227E-2</v>
      </c>
      <c r="C17" s="75">
        <v>7.9405813551793908E-2</v>
      </c>
      <c r="D17">
        <v>3</v>
      </c>
      <c r="E17" t="s">
        <v>89</v>
      </c>
      <c r="F17">
        <v>4</v>
      </c>
      <c r="G17" t="s">
        <v>88</v>
      </c>
    </row>
    <row r="18" spans="1:9" x14ac:dyDescent="0.25">
      <c r="A18" s="74" t="s">
        <v>68</v>
      </c>
      <c r="B18" s="75">
        <v>6.8260279517154354E-2</v>
      </c>
      <c r="C18" s="75">
        <v>8.2712427017575058E-2</v>
      </c>
      <c r="D18">
        <v>3</v>
      </c>
      <c r="E18" t="s">
        <v>89</v>
      </c>
      <c r="F18">
        <v>5</v>
      </c>
      <c r="G18" t="s">
        <v>90</v>
      </c>
    </row>
    <row r="19" spans="1:9" x14ac:dyDescent="0.25">
      <c r="A19" s="74" t="s">
        <v>69</v>
      </c>
      <c r="B19" s="75">
        <v>6.2339138282581807E-2</v>
      </c>
      <c r="C19" s="75">
        <v>7.6651144907723859E-2</v>
      </c>
      <c r="D19">
        <v>3</v>
      </c>
      <c r="E19" t="s">
        <v>89</v>
      </c>
      <c r="F19">
        <v>4</v>
      </c>
      <c r="G19" t="s">
        <v>88</v>
      </c>
    </row>
    <row r="20" spans="1:9" x14ac:dyDescent="0.25">
      <c r="A20" s="74" t="s">
        <v>70</v>
      </c>
      <c r="B20" s="75">
        <v>6.5444793457002312E-2</v>
      </c>
      <c r="C20" s="75">
        <v>8.4466217335354893E-2</v>
      </c>
      <c r="D20">
        <v>3</v>
      </c>
      <c r="E20" t="s">
        <v>89</v>
      </c>
      <c r="F20">
        <v>5</v>
      </c>
      <c r="G20" t="s">
        <v>90</v>
      </c>
    </row>
    <row r="21" spans="1:9" x14ac:dyDescent="0.25">
      <c r="A21" s="79" t="s">
        <v>71</v>
      </c>
      <c r="B21" s="80">
        <v>1.0101010101010102E-2</v>
      </c>
      <c r="C21" s="80">
        <v>2.1582733812949641E-2</v>
      </c>
      <c r="D21">
        <v>1</v>
      </c>
      <c r="E21" t="s">
        <v>91</v>
      </c>
      <c r="F21">
        <v>1</v>
      </c>
      <c r="G21" t="s">
        <v>91</v>
      </c>
    </row>
    <row r="22" spans="1:9" x14ac:dyDescent="0.25">
      <c r="A22" s="79" t="s">
        <v>72</v>
      </c>
      <c r="B22" s="80">
        <v>2.1653543307086614E-2</v>
      </c>
      <c r="C22" s="80">
        <v>4.9723756906077346E-2</v>
      </c>
      <c r="D22">
        <v>1</v>
      </c>
      <c r="E22" t="s">
        <v>91</v>
      </c>
      <c r="F22">
        <v>1</v>
      </c>
      <c r="G22" t="s">
        <v>91</v>
      </c>
      <c r="I22" t="s">
        <v>92</v>
      </c>
    </row>
    <row r="23" spans="1:9" x14ac:dyDescent="0.25">
      <c r="A23" s="79" t="s">
        <v>73</v>
      </c>
      <c r="B23" s="80">
        <v>5.7057057057057055E-2</v>
      </c>
      <c r="C23" s="80">
        <v>8.5714285714285715E-2</v>
      </c>
      <c r="D23">
        <v>2</v>
      </c>
      <c r="E23" t="s">
        <v>87</v>
      </c>
      <c r="F23">
        <v>5</v>
      </c>
      <c r="G23" t="s">
        <v>90</v>
      </c>
      <c r="I23" t="s">
        <v>103</v>
      </c>
    </row>
    <row r="24" spans="1:9" x14ac:dyDescent="0.25">
      <c r="I24" t="s">
        <v>93</v>
      </c>
    </row>
    <row r="25" spans="1:9" x14ac:dyDescent="0.25">
      <c r="B25" s="21"/>
      <c r="C25" s="2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D4806-F2F8-45CB-A57E-182BEB7F6357}">
  <dimension ref="B1:I21"/>
  <sheetViews>
    <sheetView workbookViewId="0"/>
  </sheetViews>
  <sheetFormatPr baseColWidth="10" defaultRowHeight="15" x14ac:dyDescent="0.25"/>
  <sheetData>
    <row r="1" spans="2:9" x14ac:dyDescent="0.25">
      <c r="I1" s="19" t="s">
        <v>104</v>
      </c>
    </row>
    <row r="2" spans="2:9" x14ac:dyDescent="0.25">
      <c r="C2" t="s">
        <v>18</v>
      </c>
      <c r="D2" t="s">
        <v>20</v>
      </c>
    </row>
    <row r="3" spans="2:9" x14ac:dyDescent="0.25">
      <c r="B3">
        <v>2010</v>
      </c>
      <c r="C3" s="17">
        <v>513.13578195000116</v>
      </c>
      <c r="D3" s="17">
        <v>513.13578195000116</v>
      </c>
      <c r="E3" s="17"/>
      <c r="G3" s="17"/>
    </row>
    <row r="4" spans="2:9" x14ac:dyDescent="0.25">
      <c r="B4">
        <v>2011</v>
      </c>
      <c r="C4" s="17">
        <v>464.39344484000083</v>
      </c>
      <c r="D4" s="17">
        <v>462.29686043891735</v>
      </c>
      <c r="E4" s="17"/>
      <c r="G4" s="17"/>
    </row>
    <row r="5" spans="2:9" x14ac:dyDescent="0.25">
      <c r="B5">
        <v>2012</v>
      </c>
      <c r="C5" s="17">
        <v>428.99370983999955</v>
      </c>
      <c r="D5" s="17">
        <v>411.72192826863943</v>
      </c>
      <c r="E5" s="17"/>
      <c r="G5" s="17"/>
    </row>
    <row r="6" spans="2:9" x14ac:dyDescent="0.25">
      <c r="B6">
        <v>2013</v>
      </c>
      <c r="C6" s="17">
        <v>393.86694076999987</v>
      </c>
      <c r="D6" s="17">
        <v>369.56451250972327</v>
      </c>
      <c r="E6" s="17"/>
      <c r="G6" s="17"/>
    </row>
    <row r="7" spans="2:9" x14ac:dyDescent="0.25">
      <c r="B7">
        <v>2014</v>
      </c>
      <c r="C7" s="17">
        <v>348.53635748999932</v>
      </c>
      <c r="D7" s="17">
        <v>325.99052736604392</v>
      </c>
      <c r="E7" s="17"/>
      <c r="G7" s="17"/>
    </row>
    <row r="8" spans="2:9" x14ac:dyDescent="0.25">
      <c r="B8">
        <v>2015</v>
      </c>
      <c r="C8" s="17">
        <v>306.04865862999969</v>
      </c>
      <c r="D8" s="17">
        <v>283.24755184854121</v>
      </c>
      <c r="E8" s="17"/>
      <c r="G8" s="17"/>
    </row>
    <row r="9" spans="2:9" x14ac:dyDescent="0.25">
      <c r="B9">
        <v>2016</v>
      </c>
      <c r="C9" s="17">
        <v>286.57790830999903</v>
      </c>
      <c r="D9" s="17">
        <v>263.01947464039455</v>
      </c>
      <c r="E9" s="17"/>
      <c r="G9" s="17"/>
    </row>
    <row r="10" spans="2:9" x14ac:dyDescent="0.25">
      <c r="B10">
        <v>2017</v>
      </c>
      <c r="C10" s="17">
        <v>275.46546212000032</v>
      </c>
      <c r="D10" s="17">
        <v>251.25184859342326</v>
      </c>
      <c r="E10" s="17"/>
      <c r="G10" s="17"/>
    </row>
    <row r="11" spans="2:9" x14ac:dyDescent="0.25">
      <c r="B11">
        <v>2018</v>
      </c>
      <c r="C11" s="17">
        <v>269.94395982000003</v>
      </c>
      <c r="D11" s="17">
        <v>243.94525877176233</v>
      </c>
      <c r="E11" s="17"/>
      <c r="G11" s="17"/>
    </row>
    <row r="12" spans="2:9" x14ac:dyDescent="0.25">
      <c r="B12">
        <v>2019</v>
      </c>
      <c r="C12" s="17">
        <v>278.0031658500003</v>
      </c>
      <c r="D12" s="17">
        <v>248.17691526285452</v>
      </c>
      <c r="E12" s="17"/>
      <c r="G12" s="17"/>
    </row>
    <row r="13" spans="2:9" x14ac:dyDescent="0.25">
      <c r="B13">
        <v>2020</v>
      </c>
      <c r="C13" s="17">
        <v>263.82709409</v>
      </c>
      <c r="D13" s="17">
        <v>231.99949849190432</v>
      </c>
      <c r="E13" s="17"/>
      <c r="G13" s="17"/>
    </row>
    <row r="14" spans="2:9" x14ac:dyDescent="0.25">
      <c r="B14">
        <v>2021</v>
      </c>
      <c r="C14" s="17">
        <v>308.90306850000002</v>
      </c>
      <c r="D14" s="17">
        <v>268.42611469655174</v>
      </c>
      <c r="E14" s="17"/>
      <c r="G14" s="17"/>
    </row>
    <row r="15" spans="2:9" x14ac:dyDescent="0.25">
      <c r="B15">
        <v>2022</v>
      </c>
      <c r="C15" s="17">
        <v>331.17861799999997</v>
      </c>
      <c r="D15" s="17">
        <v>278.72093614122133</v>
      </c>
      <c r="E15" s="17"/>
      <c r="G15" s="17"/>
    </row>
    <row r="16" spans="2:9" x14ac:dyDescent="0.25">
      <c r="B16">
        <v>2023</v>
      </c>
      <c r="C16" s="17">
        <v>278.93394549999999</v>
      </c>
      <c r="D16" s="17">
        <v>222.24005413821138</v>
      </c>
      <c r="E16" s="17"/>
      <c r="G16" s="17"/>
    </row>
    <row r="17" spans="2:9" x14ac:dyDescent="0.25">
      <c r="B17">
        <v>2024</v>
      </c>
      <c r="C17" s="17">
        <v>256.22762999999998</v>
      </c>
      <c r="D17" s="17">
        <v>196.17427921874997</v>
      </c>
      <c r="E17" s="17"/>
      <c r="G17" s="17"/>
    </row>
    <row r="18" spans="2:9" x14ac:dyDescent="0.25">
      <c r="B18">
        <v>2025</v>
      </c>
      <c r="C18" s="17">
        <v>190.71385599999999</v>
      </c>
      <c r="D18" s="17">
        <v>141.59059006060605</v>
      </c>
      <c r="E18" s="17"/>
      <c r="G18" s="17"/>
    </row>
    <row r="19" spans="2:9" x14ac:dyDescent="0.25">
      <c r="I19" t="s">
        <v>92</v>
      </c>
    </row>
    <row r="20" spans="2:9" x14ac:dyDescent="0.25">
      <c r="I20" t="s">
        <v>105</v>
      </c>
    </row>
    <row r="21" spans="2:9" x14ac:dyDescent="0.25">
      <c r="I21" t="s">
        <v>93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E790-3112-48F4-A514-EC9AA259D777}">
  <dimension ref="B1:F20"/>
  <sheetViews>
    <sheetView workbookViewId="0">
      <selection activeCell="F1" sqref="F1"/>
    </sheetView>
  </sheetViews>
  <sheetFormatPr baseColWidth="10" defaultRowHeight="15" x14ac:dyDescent="0.25"/>
  <sheetData>
    <row r="1" spans="2:6" x14ac:dyDescent="0.25">
      <c r="F1" s="19" t="s">
        <v>106</v>
      </c>
    </row>
    <row r="2" spans="2:6" x14ac:dyDescent="0.25">
      <c r="C2" t="s">
        <v>18</v>
      </c>
      <c r="D2" t="s">
        <v>19</v>
      </c>
    </row>
    <row r="3" spans="2:6" x14ac:dyDescent="0.25">
      <c r="B3">
        <v>2010</v>
      </c>
      <c r="C3" s="17">
        <v>513.13578195000116</v>
      </c>
      <c r="D3" s="17">
        <v>107.020209188401</v>
      </c>
    </row>
    <row r="4" spans="2:6" x14ac:dyDescent="0.25">
      <c r="B4">
        <v>2011</v>
      </c>
      <c r="C4" s="17">
        <v>464.39344484000083</v>
      </c>
      <c r="D4" s="17">
        <v>93.687298894399405</v>
      </c>
    </row>
    <row r="5" spans="2:6" x14ac:dyDescent="0.25">
      <c r="B5">
        <v>2012</v>
      </c>
      <c r="C5" s="17">
        <v>428.99370983999955</v>
      </c>
      <c r="D5" s="17">
        <v>83.764155676399923</v>
      </c>
    </row>
    <row r="6" spans="2:6" x14ac:dyDescent="0.25">
      <c r="B6">
        <v>2013</v>
      </c>
      <c r="C6" s="17">
        <v>393.86694076999987</v>
      </c>
      <c r="D6" s="17">
        <v>76.910888185600143</v>
      </c>
    </row>
    <row r="7" spans="2:6" x14ac:dyDescent="0.25">
      <c r="B7">
        <v>2014</v>
      </c>
      <c r="C7" s="17">
        <v>348.53635748999932</v>
      </c>
      <c r="D7" s="17">
        <v>67.083892567199726</v>
      </c>
    </row>
    <row r="8" spans="2:6" x14ac:dyDescent="0.25">
      <c r="B8">
        <v>2015</v>
      </c>
      <c r="C8" s="17">
        <v>306.04865862999969</v>
      </c>
      <c r="D8" s="17">
        <v>64.089598155199681</v>
      </c>
    </row>
    <row r="9" spans="2:6" x14ac:dyDescent="0.25">
      <c r="B9">
        <v>2016</v>
      </c>
      <c r="C9" s="17">
        <v>286.57790830999903</v>
      </c>
      <c r="D9" s="17">
        <v>58.001116866800608</v>
      </c>
    </row>
    <row r="10" spans="2:6" x14ac:dyDescent="0.25">
      <c r="B10">
        <v>2017</v>
      </c>
      <c r="C10" s="17">
        <v>275.46546212000032</v>
      </c>
      <c r="D10" s="17">
        <v>56.208666304400431</v>
      </c>
    </row>
    <row r="11" spans="2:6" x14ac:dyDescent="0.25">
      <c r="B11">
        <v>2018</v>
      </c>
      <c r="C11" s="17">
        <v>269.94395982000003</v>
      </c>
      <c r="D11" s="17">
        <v>56.519499958000395</v>
      </c>
    </row>
    <row r="12" spans="2:6" x14ac:dyDescent="0.25">
      <c r="B12">
        <v>2019</v>
      </c>
      <c r="C12" s="17">
        <v>278.0031658500003</v>
      </c>
      <c r="D12" s="17">
        <v>64.672794205999551</v>
      </c>
    </row>
    <row r="13" spans="2:6" x14ac:dyDescent="0.25">
      <c r="B13">
        <v>2020</v>
      </c>
      <c r="C13" s="17">
        <v>263.82709409</v>
      </c>
      <c r="D13" s="17">
        <v>53.926502083999658</v>
      </c>
    </row>
    <row r="14" spans="2:6" x14ac:dyDescent="0.25">
      <c r="B14">
        <v>2021</v>
      </c>
      <c r="C14" s="17">
        <v>308.90306850000002</v>
      </c>
      <c r="D14" s="17">
        <v>147.99215251999999</v>
      </c>
    </row>
    <row r="15" spans="2:6" x14ac:dyDescent="0.25">
      <c r="B15">
        <v>2022</v>
      </c>
      <c r="C15" s="17">
        <v>331.17861799999997</v>
      </c>
      <c r="D15" s="17">
        <v>163.01055327399999</v>
      </c>
    </row>
    <row r="16" spans="2:6" x14ac:dyDescent="0.25">
      <c r="B16">
        <v>2023</v>
      </c>
      <c r="C16" s="17">
        <v>278.93394549999999</v>
      </c>
      <c r="D16" s="17">
        <v>142.67249807000007</v>
      </c>
    </row>
    <row r="17" spans="2:6" x14ac:dyDescent="0.25">
      <c r="B17">
        <v>2024</v>
      </c>
      <c r="C17" s="17">
        <v>256.22762999999998</v>
      </c>
      <c r="D17" s="17">
        <v>128.35396356400005</v>
      </c>
    </row>
    <row r="18" spans="2:6" x14ac:dyDescent="0.25">
      <c r="B18">
        <v>2025</v>
      </c>
      <c r="C18" s="17">
        <v>190.71385599999999</v>
      </c>
      <c r="D18" s="17">
        <v>99.453773643999995</v>
      </c>
      <c r="F18" t="s">
        <v>92</v>
      </c>
    </row>
    <row r="19" spans="2:6" x14ac:dyDescent="0.25">
      <c r="F19" t="s">
        <v>107</v>
      </c>
    </row>
    <row r="20" spans="2:6" x14ac:dyDescent="0.25">
      <c r="F20" t="s">
        <v>93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0863-B157-4141-B320-3CFCB8CB4C80}">
  <dimension ref="B1:G31"/>
  <sheetViews>
    <sheetView workbookViewId="0">
      <selection activeCell="B1" sqref="B1"/>
    </sheetView>
  </sheetViews>
  <sheetFormatPr baseColWidth="10" defaultRowHeight="15" x14ac:dyDescent="0.25"/>
  <cols>
    <col min="2" max="2" width="91.140625" customWidth="1"/>
  </cols>
  <sheetData>
    <row r="1" spans="2:7" x14ac:dyDescent="0.25">
      <c r="B1" s="19" t="s">
        <v>108</v>
      </c>
    </row>
    <row r="2" spans="2:7" x14ac:dyDescent="0.25">
      <c r="B2" s="19"/>
    </row>
    <row r="3" spans="2:7" x14ac:dyDescent="0.25">
      <c r="B3" s="65" t="s">
        <v>50</v>
      </c>
      <c r="C3" s="66">
        <v>2021</v>
      </c>
      <c r="D3" s="66">
        <v>2022</v>
      </c>
      <c r="E3" s="66">
        <v>2023</v>
      </c>
      <c r="F3" s="66">
        <v>2024</v>
      </c>
      <c r="G3" s="66">
        <v>2025</v>
      </c>
    </row>
    <row r="4" spans="2:7" x14ac:dyDescent="0.25">
      <c r="B4" s="67" t="s">
        <v>128</v>
      </c>
      <c r="C4" s="68">
        <v>3.2073650000000002E-2</v>
      </c>
      <c r="D4" s="68">
        <v>1.41581398</v>
      </c>
      <c r="E4" s="68">
        <v>14.867620329999999</v>
      </c>
      <c r="F4" s="69">
        <v>13.49294879</v>
      </c>
      <c r="G4" s="69">
        <v>12.326554229999999</v>
      </c>
    </row>
    <row r="5" spans="2:7" x14ac:dyDescent="0.25">
      <c r="B5" s="67" t="s">
        <v>129</v>
      </c>
      <c r="C5" s="70">
        <v>0.1147965</v>
      </c>
      <c r="D5" s="70">
        <v>12.18005512</v>
      </c>
      <c r="E5" s="70">
        <v>17.029525490000001</v>
      </c>
      <c r="F5" s="71">
        <v>15.75652839</v>
      </c>
      <c r="G5" s="71">
        <v>10.810472430000001</v>
      </c>
    </row>
    <row r="6" spans="2:7" x14ac:dyDescent="0.25">
      <c r="B6" s="67" t="s">
        <v>130</v>
      </c>
      <c r="C6" s="72"/>
      <c r="D6" s="72">
        <v>127.91005065</v>
      </c>
      <c r="E6" s="72">
        <v>104.50648648000001</v>
      </c>
      <c r="F6" s="73">
        <v>98.903240370000006</v>
      </c>
      <c r="G6" s="73">
        <v>68.546913029999999</v>
      </c>
    </row>
    <row r="29" spans="2:2" x14ac:dyDescent="0.25">
      <c r="B29" t="s">
        <v>92</v>
      </c>
    </row>
    <row r="30" spans="2:2" x14ac:dyDescent="0.25">
      <c r="B30" t="s">
        <v>109</v>
      </c>
    </row>
    <row r="31" spans="2:2" x14ac:dyDescent="0.25">
      <c r="B31" t="s">
        <v>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Tableau 1</vt:lpstr>
      <vt:lpstr>Tableaux 2 et 4</vt:lpstr>
      <vt:lpstr>Tableau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Mahieu, Ronan</dc:creator>
  <cp:lastModifiedBy>Soulat, Laurent</cp:lastModifiedBy>
  <dcterms:created xsi:type="dcterms:W3CDTF">2026-05-11T09:22:36Z</dcterms:created>
  <dcterms:modified xsi:type="dcterms:W3CDTF">2026-06-30T08:16:04Z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2026-05-11T09:22:45Z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96b800af-38e1-4c97-b3fc-a7af4bbaaddf</vt:lpwstr>
  </property>
  <property fmtid="{D5CDD505-2E9C-101B-9397-08002B2CF9AE}" pid="8" name="MSIP_Label_94e1e3e5-28aa-42d2-a9d5-f117a2286530_ContentBits">
    <vt:lpwstr>2</vt:lpwstr>
  </property>
  <property fmtid="{D5CDD505-2E9C-101B-9397-08002B2CF9AE}" pid="9" name="MSIP_Label_94e1e3e5-28aa-42d2-a9d5-f117a2286530_Tag">
    <vt:lpwstr>10, 3, 0, 1</vt:lpwstr>
  </property>
</Properties>
</file>